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2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839" documentId="8_{CB0FA919-9859-446E-B8E5-99DE94C507FC}" xr6:coauthVersionLast="47" xr6:coauthVersionMax="47" xr10:uidLastSave="{9756A9EC-F4E3-4E03-9025-88761A8B31D1}"/>
  <bookViews>
    <workbookView xWindow="19305" yWindow="3480" windowWidth="15735" windowHeight="11835" firstSheet="1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<sst xmlns="http://schemas.openxmlformats.org/spreadsheetml/2006/main" count="841" uniqueCount="142">
  <si>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</si>
  <si>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</si>
  <si>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</si>
  <si>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</si>
  <si>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</si>
  <si>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</si>
  <si>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</si>
  <si>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</si>
  <si>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</si>
  <si>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</si>
  <si>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</si>
  <si>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</si>
  <si>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</si>
  <si>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</si>
  <si>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</si>
  <si>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</si>
  <si>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</si>
  <si>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</si>
  <si>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</si>
  <si>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</si>
  <si>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</si>
  <si>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</si>
  <si>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</si>
  <si>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</si>
  <si>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</si>
  <si>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</si>
  <si>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</si>
  <si>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</si>
  <si>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</si>
  <si>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</si>
  <si>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</si>
  <si>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</si>
  <si>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</si>
  <si>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</si>
  <si>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</si>
  <si>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</si>
  <si>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</si>
  <si>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</si>
  <si>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</si>
  <si>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</si>
  <si>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</si>
  <si>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</si>
  <si>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</si>
  <si>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</si>
  <si>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</si>
  <si>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</si>
  <si>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</si>
  <si>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</si>
  <si>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</si>
  <si>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</si>
  <si>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</si>
  <si>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</si>
  <si>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</si>
  <si>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</si>
  <si>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</si>
  <si>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</si>
  <si>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</si>
  <si>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</si>
  <si>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</si>
  <si>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</si>
  <si>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</si>
  <si>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</si>
  <si>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</si>
  <si>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</si>
  <si>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</si>
  <si>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</si>
  <si>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</si>
  <si>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</si>
  <si>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</si>
  <si>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</si>
  <si>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</si>
  <si>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</si>
  <si>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</si>
  <si>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</si>
  <si>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</si>
  <si>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</si>
  <si>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</si>
  <si>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</si>
  <si>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</si>
  <si>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</si>
  <si>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</si>
  <si>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</si>
  <si>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</si>
  <si>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</si>
  <si>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</si>
  <si>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</si>
  <si>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</si>
  <si>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</si>
  <si>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</si>
  <si>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</si>
  <si>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</si>
  <si>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</si>
  <si>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Theatermaken vanuit verschillende inspiratiebronnen</t>
  </si>
  <si>
    <t>DR/K/2+5+7</t>
  </si>
  <si>
    <t>ja</t>
  </si>
  <si>
    <t>Werken vanuit tekst: spelen en regisseren.</t>
  </si>
  <si>
    <t>DR/K/2+4</t>
  </si>
  <si>
    <t>Reflecteren op jezelf middels een korte film</t>
  </si>
  <si>
    <t>DR/K/1+7</t>
  </si>
  <si>
    <t>Verschillende theaterstijlen en -culturen onderzoeken</t>
  </si>
  <si>
    <t>DR/K/7+8</t>
  </si>
  <si>
    <t>Voorstelling bezoeken en recenseren</t>
  </si>
  <si>
    <t>DR/K/7+9</t>
  </si>
  <si>
    <t>Toets begrippenlijst, herkennen en toepassen</t>
  </si>
  <si>
    <t>DR/K/3 DR/V/2+3</t>
  </si>
  <si>
    <t>Spelen van een rol in een voorstelling</t>
  </si>
  <si>
    <t>DR/K/6 DR/V/1</t>
  </si>
  <si>
    <t xml:space="preserve">Toets 3404 moet zijn afgerond voor de dossiersluiting 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</si>
  <si>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</si>
  <si>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</si>
  <si>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</si>
  <si>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</si>
  <si>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</si>
  <si>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</si>
  <si>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</si>
  <si>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</si>
  <si>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</si>
  <si>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</si>
  <si>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Improvisatie "De vloer op"</t>
  </si>
  <si>
    <t>B1</t>
  </si>
  <si>
    <t>Theaterbezoek en recensie</t>
  </si>
  <si>
    <t>A3</t>
  </si>
  <si>
    <t>Portfolio (monoloog)</t>
  </si>
  <si>
    <t>B2</t>
  </si>
  <si>
    <t>Speelfilm</t>
  </si>
  <si>
    <t>Eindproductie</t>
  </si>
  <si>
    <t>B3</t>
  </si>
  <si>
    <t>Proefwerk Kunst Algemeen</t>
  </si>
  <si>
    <t>A1, A2</t>
  </si>
  <si>
    <t>Kunstanalyse</t>
  </si>
  <si>
    <t>A1, A2, C</t>
  </si>
  <si>
    <t>Bij verslag en bezoek A+B: indien men zich aan de inlevertermijn houdt, kan een mogelijke tweede versie ingeleverd worden zonder dat daarvoor een herkansingsmogelijkheid gebruikt hoeft te worden</t>
  </si>
  <si>
    <t>Science Periode</t>
  </si>
  <si>
    <t>Wiskunde A</t>
  </si>
  <si>
    <t>Wiskunde B</t>
  </si>
  <si>
    <t>Wiskunde C</t>
  </si>
  <si>
    <t>Wiskunde D</t>
  </si>
  <si>
    <t>Improvisatie vanuit verschillende inspiratiebronnen</t>
  </si>
  <si>
    <t>Dialogen</t>
  </si>
  <si>
    <t>Korte Film</t>
  </si>
  <si>
    <t>Rol in voorstelling 10e klas</t>
  </si>
  <si>
    <t xml:space="preserve">A1, A2,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</si>
</sst>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0" fontId="0" fillId="0" borderId="27" xfId="0" applyBorder="1"/>
    <xf numFmtId="0" fontId="1" fillId="2" borderId="1" xfId="0" applyFont="1" applyFill="1" applyBorder="1" applyAlignment="1">
      <alignment shrinkToFit="1"/>
    </xf>
    <xf numFmtId="0" fontId="1" fillId="2" borderId="1" xfId="0" applyFont="1" applyFill="1" applyBorder="1"/>
    <xf numFmtId="4" fontId="1" fillId="0" borderId="1" xfId="0" applyNumberFormat="1" applyFont="1" applyBorder="1" applyAlignment="1">
      <alignment wrapText="1" shrinkToFit="1"/>
    </xf>
    <xf numFmtId="4" fontId="1" fillId="2" borderId="1" xfId="0" applyNumberFormat="1" applyFont="1" applyFill="1" applyBorder="1" applyAlignment="1">
      <alignment wrapText="1" shrinkToFit="1"/>
    </xf>
    <xf numFmtId="4" fontId="1" fillId="2" borderId="1" xfId="0" applyNumberFormat="1" applyFont="1" applyFill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6"/>
      <c r="B21" s="77"/>
      <c r="C21" s="77"/>
      <c r="D21" s="77"/>
      <c r="E21" s="77"/>
      <c r="K21" s="1">
        <f>SUM(Sheet1!$K$6:$K$18)</f>
        <v>0</v>
      </c>
      <c r="L21" s="1">
        <f>SUM(Sheet1!$L$6:$L$18)</f>
        <v>0</v>
      </c>
      <c r="N21" s="76"/>
      <c r="O21" s="77"/>
      <c r="P21" s="77"/>
      <c r="Q21" s="77"/>
      <c r="R21" s="77"/>
      <c r="X21" s="1">
        <f>SUM(Sheet1!$X$6:$X$18)</f>
        <v>0</v>
      </c>
      <c r="Y21" s="1">
        <f>SUM(Sheet1!$Y$6:$Y$18)</f>
        <v>0</v>
      </c>
    </row>
    <row r="22" spans="1:25" ht="14.25" customHeight="1">
      <c r="A22" s="77"/>
      <c r="B22" s="78"/>
      <c r="C22" s="78"/>
      <c r="D22" s="78"/>
      <c r="E22" s="77"/>
      <c r="N22" s="77"/>
      <c r="O22" s="78"/>
      <c r="P22" s="78"/>
      <c r="Q22" s="78"/>
      <c r="R22" s="77"/>
    </row>
    <row r="23" spans="1:25" ht="14.25" customHeight="1">
      <c r="A23" s="77"/>
      <c r="B23" s="78"/>
      <c r="C23" s="78"/>
      <c r="D23" s="78"/>
      <c r="E23" s="77"/>
      <c r="N23" s="77"/>
      <c r="O23" s="78"/>
      <c r="P23" s="78"/>
      <c r="Q23" s="78"/>
      <c r="R23" s="77"/>
    </row>
    <row r="24" spans="1:25" ht="14.25" customHeight="1">
      <c r="A24" s="77"/>
      <c r="B24" s="77"/>
      <c r="C24" s="77"/>
      <c r="D24" s="77"/>
      <c r="E24" s="77"/>
      <c r="N24" s="77"/>
      <c r="O24" s="77"/>
      <c r="P24" s="77"/>
      <c r="Q24" s="77"/>
      <c r="R24" s="77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6"/>
      <c r="B46" s="77"/>
      <c r="C46" s="77"/>
      <c r="D46" s="77"/>
      <c r="E46" s="77"/>
      <c r="K46" s="1">
        <f>SUM(Sheet1!$K$31:$K$43)</f>
        <v>0</v>
      </c>
      <c r="L46" s="1">
        <f>SUM(Sheet1!$L$31:$L$43)</f>
        <v>0</v>
      </c>
      <c r="N46" s="76"/>
      <c r="O46" s="77"/>
      <c r="P46" s="77"/>
      <c r="Q46" s="77"/>
      <c r="R46" s="77"/>
      <c r="X46" s="1">
        <f>SUM(Sheet1!$X$31:$X$43)</f>
        <v>0</v>
      </c>
      <c r="Y46" s="1">
        <f>SUM(Sheet1!$Y$31:$Y$43)</f>
        <v>0</v>
      </c>
    </row>
    <row r="47" spans="1:25" ht="14.25" customHeight="1">
      <c r="A47" s="77"/>
      <c r="B47" s="78"/>
      <c r="C47" s="78"/>
      <c r="D47" s="78"/>
      <c r="E47" s="77"/>
      <c r="N47" s="77"/>
      <c r="O47" s="78"/>
      <c r="P47" s="78"/>
      <c r="Q47" s="78"/>
      <c r="R47" s="77"/>
    </row>
    <row r="48" spans="1:25" ht="14.25" customHeight="1">
      <c r="A48" s="77"/>
      <c r="B48" s="78"/>
      <c r="C48" s="78"/>
      <c r="D48" s="78"/>
      <c r="E48" s="77"/>
      <c r="N48" s="77"/>
      <c r="O48" s="78"/>
      <c r="P48" s="78"/>
      <c r="Q48" s="78"/>
      <c r="R48" s="77"/>
    </row>
    <row r="49" spans="1:27" ht="14.25" customHeight="1">
      <c r="A49" s="77"/>
      <c r="B49" s="77"/>
      <c r="C49" s="77"/>
      <c r="D49" s="77"/>
      <c r="E49" s="77"/>
      <c r="N49" s="77"/>
      <c r="O49" s="77"/>
      <c r="P49" s="77"/>
      <c r="Q49" s="77"/>
      <c r="R49" s="77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6"/>
      <c r="B71" s="77"/>
      <c r="C71" s="77"/>
      <c r="D71" s="77"/>
      <c r="E71" s="77"/>
      <c r="K71" s="1">
        <f>SUM(Sheet1!$K$56:$K$68)</f>
        <v>0</v>
      </c>
      <c r="L71" s="1">
        <f>SUM(Sheet1!$L$56:$L$68)</f>
        <v>0</v>
      </c>
      <c r="N71" s="76"/>
      <c r="O71" s="77"/>
      <c r="P71" s="77"/>
      <c r="Q71" s="77"/>
      <c r="R71" s="77"/>
      <c r="X71" s="1">
        <f>SUM(Sheet1!$X$56:$X$68)</f>
        <v>0</v>
      </c>
      <c r="Y71" s="1">
        <f>SUM(Sheet1!$Y$56:$Y$68)</f>
        <v>0</v>
      </c>
    </row>
    <row r="72" spans="1:27" ht="14.25" customHeight="1">
      <c r="A72" s="77"/>
      <c r="B72" s="78"/>
      <c r="C72" s="78"/>
      <c r="D72" s="78"/>
      <c r="E72" s="77"/>
      <c r="N72" s="77"/>
      <c r="O72" s="78"/>
      <c r="P72" s="78"/>
      <c r="Q72" s="78"/>
      <c r="R72" s="77"/>
    </row>
    <row r="73" spans="1:27" ht="14.25" customHeight="1">
      <c r="A73" s="77"/>
      <c r="B73" s="78"/>
      <c r="C73" s="78"/>
      <c r="D73" s="78"/>
      <c r="E73" s="77"/>
      <c r="N73" s="77"/>
      <c r="O73" s="78"/>
      <c r="P73" s="78"/>
      <c r="Q73" s="78"/>
      <c r="R73" s="77"/>
    </row>
    <row r="74" spans="1:27" ht="14.25" customHeight="1">
      <c r="A74" s="77"/>
      <c r="B74" s="77"/>
      <c r="C74" s="77"/>
      <c r="D74" s="77"/>
      <c r="E74" s="77"/>
      <c r="N74" s="77"/>
      <c r="O74" s="77"/>
      <c r="P74" s="77"/>
      <c r="Q74" s="77"/>
      <c r="R74" s="77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6"/>
      <c r="B96" s="77"/>
      <c r="C96" s="77"/>
      <c r="D96" s="77"/>
      <c r="E96" s="77"/>
      <c r="K96" s="1">
        <f>SUM(Sheet1!$K$81:$K$93)</f>
        <v>0</v>
      </c>
      <c r="L96" s="1">
        <f>SUM(Sheet1!$L$81:$L$93)</f>
        <v>0</v>
      </c>
      <c r="N96" s="76"/>
      <c r="O96" s="77"/>
      <c r="P96" s="77"/>
      <c r="Q96" s="77"/>
      <c r="R96" s="77"/>
      <c r="X96" s="1">
        <f>SUM(Sheet1!$X$81:$X$93)</f>
        <v>0</v>
      </c>
      <c r="Y96" s="1">
        <f>SUM(Sheet1!$Y$81:$Y$93)</f>
        <v>0</v>
      </c>
    </row>
    <row r="97" spans="1:25" ht="14.25" customHeight="1">
      <c r="A97" s="77"/>
      <c r="B97" s="78"/>
      <c r="C97" s="78"/>
      <c r="D97" s="78"/>
      <c r="E97" s="77"/>
      <c r="N97" s="77"/>
      <c r="O97" s="78"/>
      <c r="P97" s="78"/>
      <c r="Q97" s="78"/>
      <c r="R97" s="77"/>
    </row>
    <row r="98" spans="1:25" ht="14.25" customHeight="1">
      <c r="A98" s="77"/>
      <c r="B98" s="78"/>
      <c r="C98" s="78"/>
      <c r="D98" s="78"/>
      <c r="E98" s="77"/>
      <c r="N98" s="77"/>
      <c r="O98" s="78"/>
      <c r="P98" s="78"/>
      <c r="Q98" s="78"/>
      <c r="R98" s="77"/>
    </row>
    <row r="99" spans="1:25" ht="14.25" customHeight="1">
      <c r="A99" s="77"/>
      <c r="B99" s="77"/>
      <c r="C99" s="77"/>
      <c r="D99" s="77"/>
      <c r="E99" s="77"/>
      <c r="N99" s="77"/>
      <c r="O99" s="77"/>
      <c r="P99" s="77"/>
      <c r="Q99" s="77"/>
      <c r="R99" s="77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6"/>
      <c r="B121" s="77"/>
      <c r="C121" s="77"/>
      <c r="D121" s="77"/>
      <c r="E121" s="77"/>
      <c r="K121" s="1">
        <f>SUM(Sheet1!$K$106:$K$118)</f>
        <v>0</v>
      </c>
      <c r="L121" s="1">
        <f>SUM(Sheet1!$L$106:$L$118)</f>
        <v>0</v>
      </c>
      <c r="N121" s="76"/>
      <c r="O121" s="77"/>
      <c r="P121" s="77"/>
      <c r="Q121" s="77"/>
      <c r="R121" s="77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7"/>
      <c r="B122" s="78"/>
      <c r="C122" s="78"/>
      <c r="D122" s="78"/>
      <c r="E122" s="77"/>
      <c r="N122" s="77"/>
      <c r="O122" s="78"/>
      <c r="P122" s="78"/>
      <c r="Q122" s="78"/>
      <c r="R122" s="77"/>
    </row>
    <row r="123" spans="1:25" ht="14.25" customHeight="1">
      <c r="A123" s="77"/>
      <c r="B123" s="78"/>
      <c r="C123" s="78"/>
      <c r="D123" s="78"/>
      <c r="E123" s="77"/>
      <c r="N123" s="77"/>
      <c r="O123" s="78"/>
      <c r="P123" s="78"/>
      <c r="Q123" s="78"/>
      <c r="R123" s="77"/>
    </row>
    <row r="124" spans="1:25" ht="14.25" customHeight="1">
      <c r="A124" s="77"/>
      <c r="B124" s="77"/>
      <c r="C124" s="77"/>
      <c r="D124" s="77"/>
      <c r="E124" s="77"/>
      <c r="N124" s="77"/>
      <c r="O124" s="77"/>
      <c r="P124" s="77"/>
      <c r="Q124" s="77"/>
      <c r="R124" s="77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6"/>
      <c r="O146" s="77"/>
      <c r="P146" s="77"/>
      <c r="Q146" s="77"/>
      <c r="R146" s="77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7"/>
      <c r="O147" s="78"/>
      <c r="P147" s="78"/>
      <c r="Q147" s="78"/>
      <c r="R147" s="77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7"/>
      <c r="O148" s="78"/>
      <c r="P148" s="78"/>
      <c r="Q148" s="78"/>
      <c r="R148" s="77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7"/>
      <c r="O149" s="77"/>
      <c r="P149" s="77"/>
      <c r="Q149" s="77"/>
      <c r="R149" s="77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7" t="s">
        <v>90</v>
      </c>
      <c r="B2" s="27"/>
      <c r="C2" s="37" t="s">
        <v>24</v>
      </c>
      <c r="D2" s="37" t="s">
        <v>67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7" t="s">
        <v>6</v>
      </c>
      <c r="B5" s="49" t="s">
        <v>7</v>
      </c>
      <c r="C5" s="48" t="s">
        <v>8</v>
      </c>
      <c r="D5" s="48" t="s">
        <v>9</v>
      </c>
      <c r="E5" s="48" t="s">
        <v>10</v>
      </c>
      <c r="F5" s="48" t="s">
        <v>11</v>
      </c>
      <c r="G5" s="48" t="s">
        <v>12</v>
      </c>
      <c r="H5" s="48" t="s">
        <v>13</v>
      </c>
      <c r="I5" s="48" t="s">
        <v>14</v>
      </c>
      <c r="J5" s="48" t="s">
        <v>15</v>
      </c>
      <c r="K5" s="49" t="s">
        <v>16</v>
      </c>
      <c r="L5" s="50" t="s">
        <v>17</v>
      </c>
      <c r="M5" s="58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3301</v>
      </c>
      <c r="C6" s="64" t="s">
        <v>32</v>
      </c>
      <c r="D6" s="64" t="s">
        <v>92</v>
      </c>
      <c r="E6" s="10" t="s">
        <v>58</v>
      </c>
      <c r="F6" s="11" t="s">
        <v>36</v>
      </c>
      <c r="G6" s="10" t="s">
        <v>93</v>
      </c>
      <c r="H6" s="10" t="s">
        <v>94</v>
      </c>
      <c r="I6" s="10" t="s">
        <v>29</v>
      </c>
      <c r="J6" s="10" t="s">
        <v>36</v>
      </c>
      <c r="K6" s="11">
        <v>10</v>
      </c>
      <c r="L6" s="53"/>
      <c r="M6" s="11" t="s">
        <v>36</v>
      </c>
      <c r="N6" s="56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.75">
      <c r="A7" s="22" t="s">
        <v>40</v>
      </c>
      <c r="B7" s="9">
        <v>3302</v>
      </c>
      <c r="C7" s="17" t="s">
        <v>32</v>
      </c>
      <c r="D7" s="17" t="s">
        <v>95</v>
      </c>
      <c r="E7" s="16" t="s">
        <v>61</v>
      </c>
      <c r="F7" s="9" t="s">
        <v>36</v>
      </c>
      <c r="G7" s="16" t="s">
        <v>96</v>
      </c>
      <c r="H7" s="16" t="s">
        <v>36</v>
      </c>
      <c r="I7" s="16" t="s">
        <v>29</v>
      </c>
      <c r="J7" s="16" t="s">
        <v>36</v>
      </c>
      <c r="K7" s="9">
        <v>10</v>
      </c>
      <c r="L7" s="54"/>
      <c r="M7" s="52" t="s">
        <v>36</v>
      </c>
      <c r="N7" s="57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40</v>
      </c>
      <c r="B8" s="9">
        <v>3303</v>
      </c>
      <c r="C8" s="17" t="s">
        <v>32</v>
      </c>
      <c r="D8" s="17" t="s">
        <v>97</v>
      </c>
      <c r="E8" s="16" t="s">
        <v>61</v>
      </c>
      <c r="F8" s="9" t="s">
        <v>36</v>
      </c>
      <c r="G8" s="16" t="s">
        <v>98</v>
      </c>
      <c r="H8" s="16" t="s">
        <v>94</v>
      </c>
      <c r="I8" s="16" t="s">
        <v>29</v>
      </c>
      <c r="J8" s="16" t="s">
        <v>36</v>
      </c>
      <c r="K8" s="9">
        <v>10</v>
      </c>
      <c r="L8" s="54"/>
      <c r="M8" s="52" t="s">
        <v>36</v>
      </c>
      <c r="N8" s="57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idden="1">
      <c r="A9" s="22"/>
      <c r="B9" s="9"/>
      <c r="C9" s="17"/>
      <c r="D9" s="17"/>
      <c r="E9" s="16"/>
      <c r="F9" s="9"/>
      <c r="G9" s="16"/>
      <c r="H9" s="16"/>
      <c r="I9" s="16"/>
      <c r="J9" s="16"/>
      <c r="K9" s="9"/>
      <c r="L9" s="54"/>
      <c r="M9" s="52"/>
      <c r="N9" s="57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idden="1">
      <c r="A10" s="22"/>
      <c r="B10" s="9"/>
      <c r="C10" s="17"/>
      <c r="D10" s="17"/>
      <c r="E10" s="16"/>
      <c r="F10" s="9"/>
      <c r="G10" s="16"/>
      <c r="H10" s="16"/>
      <c r="I10" s="16"/>
      <c r="J10" s="16"/>
      <c r="K10" s="9"/>
      <c r="L10" s="54"/>
      <c r="M10" s="52"/>
      <c r="N10" s="57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7"/>
      <c r="D11" s="17"/>
      <c r="E11" s="16"/>
      <c r="F11" s="9"/>
      <c r="G11" s="16"/>
      <c r="H11" s="16"/>
      <c r="I11" s="16"/>
      <c r="J11" s="16"/>
      <c r="K11" s="9"/>
      <c r="L11" s="54"/>
      <c r="M11" s="52"/>
      <c r="N11" s="57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18</v>
      </c>
      <c r="B12" s="9">
        <v>3401</v>
      </c>
      <c r="C12" s="17" t="s">
        <v>32</v>
      </c>
      <c r="D12" s="17" t="s">
        <v>99</v>
      </c>
      <c r="E12" s="16" t="s">
        <v>58</v>
      </c>
      <c r="F12" s="9" t="s">
        <v>36</v>
      </c>
      <c r="G12" s="16" t="s">
        <v>100</v>
      </c>
      <c r="H12" s="16" t="s">
        <v>29</v>
      </c>
      <c r="I12" s="16" t="s">
        <v>29</v>
      </c>
      <c r="J12" s="16" t="s">
        <v>36</v>
      </c>
      <c r="K12" s="9">
        <v>10</v>
      </c>
      <c r="L12" s="54"/>
      <c r="M12" s="52" t="s">
        <v>36</v>
      </c>
      <c r="N12" s="57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">
      <c r="A13" s="22" t="s">
        <v>18</v>
      </c>
      <c r="B13" s="9">
        <v>3402</v>
      </c>
      <c r="C13" s="17" t="s">
        <v>32</v>
      </c>
      <c r="D13" s="17" t="s">
        <v>101</v>
      </c>
      <c r="E13" s="16" t="s">
        <v>58</v>
      </c>
      <c r="F13" s="9" t="s">
        <v>29</v>
      </c>
      <c r="G13" s="16" t="s">
        <v>102</v>
      </c>
      <c r="H13" s="16" t="s">
        <v>29</v>
      </c>
      <c r="I13" s="16" t="s">
        <v>29</v>
      </c>
      <c r="J13" s="16" t="s">
        <v>36</v>
      </c>
      <c r="K13" s="9">
        <v>10</v>
      </c>
      <c r="L13" s="54"/>
      <c r="M13" s="52" t="s">
        <v>36</v>
      </c>
      <c r="N13" s="57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30">
      <c r="A14" s="22" t="s">
        <v>18</v>
      </c>
      <c r="B14" s="9">
        <v>3403</v>
      </c>
      <c r="C14" s="17" t="s">
        <v>19</v>
      </c>
      <c r="D14" s="17" t="s">
        <v>103</v>
      </c>
      <c r="E14" s="16" t="s">
        <v>28</v>
      </c>
      <c r="F14" s="9" t="s">
        <v>29</v>
      </c>
      <c r="G14" s="16" t="s">
        <v>104</v>
      </c>
      <c r="H14" s="16" t="s">
        <v>29</v>
      </c>
      <c r="I14" s="16" t="s">
        <v>29</v>
      </c>
      <c r="J14" s="16" t="s">
        <v>36</v>
      </c>
      <c r="K14" s="9">
        <v>25</v>
      </c>
      <c r="L14" s="54"/>
      <c r="M14" s="52" t="s">
        <v>29</v>
      </c>
      <c r="N14" s="57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30">
      <c r="A15" s="22" t="s">
        <v>18</v>
      </c>
      <c r="B15" s="9">
        <v>3404</v>
      </c>
      <c r="C15" s="17" t="s">
        <v>32</v>
      </c>
      <c r="D15" s="17" t="s">
        <v>105</v>
      </c>
      <c r="E15" s="16" t="s">
        <v>61</v>
      </c>
      <c r="F15" s="9" t="s">
        <v>36</v>
      </c>
      <c r="G15" s="16" t="s">
        <v>106</v>
      </c>
      <c r="H15" s="16" t="s">
        <v>36</v>
      </c>
      <c r="I15" s="16" t="s">
        <v>29</v>
      </c>
      <c r="J15" s="16" t="s">
        <v>36</v>
      </c>
      <c r="K15" s="9">
        <v>25</v>
      </c>
      <c r="L15" s="54"/>
      <c r="M15" s="52" t="s">
        <v>36</v>
      </c>
      <c r="N15" s="57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idden="1">
      <c r="A16" s="22"/>
      <c r="B16" s="9"/>
      <c r="C16" s="17"/>
      <c r="D16" s="17"/>
      <c r="E16" s="16"/>
      <c r="F16" s="9"/>
      <c r="G16" s="16"/>
      <c r="H16" s="16"/>
      <c r="I16" s="16"/>
      <c r="J16" s="16"/>
      <c r="K16" s="9"/>
      <c r="L16" s="54"/>
      <c r="M16" s="52"/>
      <c r="N16" s="57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4"/>
      <c r="M17" s="52"/>
      <c r="N17" s="57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4"/>
      <c r="M18" s="52"/>
      <c r="N18" s="57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4"/>
      <c r="M19" s="52"/>
      <c r="N19" s="57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4"/>
      <c r="M20" s="52"/>
      <c r="N20" s="57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4"/>
      <c r="M21" s="52"/>
      <c r="N21" s="57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4"/>
      <c r="M22" s="52"/>
      <c r="N22" s="57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4"/>
      <c r="M23" s="52"/>
      <c r="N23" s="57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4"/>
      <c r="M24" s="52"/>
      <c r="N24" s="57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4"/>
      <c r="M25" s="52"/>
      <c r="N25" s="57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5"/>
      <c r="M26" s="52"/>
      <c r="N26" s="57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7" t="s">
        <v>107</v>
      </c>
      <c r="B29" s="68"/>
      <c r="C29" s="68"/>
      <c r="D29" s="68"/>
      <c r="E29" s="69"/>
      <c r="K29" s="20" t="s">
        <v>21</v>
      </c>
      <c r="L29" s="20" t="s">
        <v>22</v>
      </c>
      <c r="N29" s="79"/>
      <c r="O29" s="78"/>
      <c r="P29" s="78"/>
    </row>
    <row r="30" spans="1:25" ht="14.25" customHeight="1">
      <c r="A30" s="70"/>
      <c r="B30" s="71"/>
      <c r="C30" s="71"/>
      <c r="D30" s="71"/>
      <c r="E30" s="72"/>
      <c r="K30" s="9">
        <f>SUM(MAVO!$K$6:$K$26)</f>
        <v>100</v>
      </c>
      <c r="L30" s="9">
        <f>SUM(MAVO!$L$6:$L$26)</f>
        <v>0</v>
      </c>
      <c r="N30" s="78"/>
      <c r="O30" s="78"/>
      <c r="P30" s="78"/>
    </row>
    <row r="31" spans="1:25" ht="14.25" customHeight="1">
      <c r="A31" s="73"/>
      <c r="B31" s="74"/>
      <c r="C31" s="74"/>
      <c r="D31" s="74"/>
      <c r="E31" s="75"/>
      <c r="N31" s="78"/>
      <c r="O31" s="78"/>
      <c r="P31" s="78"/>
    </row>
    <row r="32" spans="1:25" ht="14.25" customHeight="1">
      <c r="N32" s="78"/>
      <c r="O32" s="78"/>
      <c r="P32" s="78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1"/>
      <c r="B36" s="45"/>
      <c r="C36" s="45"/>
      <c r="D36" s="45"/>
      <c r="E36" s="46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1"/>
      <c r="B37" s="59"/>
      <c r="C37" s="42"/>
      <c r="D37" s="43"/>
      <c r="E37" s="44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0"/>
      <c r="B38" s="60"/>
      <c r="C38" s="38"/>
      <c r="D38" s="39"/>
      <c r="E38" s="38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9"/>
      <c r="O50" s="78"/>
      <c r="P50" s="78"/>
    </row>
    <row r="51" spans="1:25" ht="14.25" customHeight="1">
      <c r="A51" s="4" t="s">
        <v>59</v>
      </c>
      <c r="N51" s="78"/>
      <c r="O51" s="78"/>
      <c r="P51" s="78"/>
    </row>
    <row r="52" spans="1:25" ht="14.25" customHeight="1">
      <c r="A52" s="4" t="s">
        <v>62</v>
      </c>
      <c r="N52" s="78"/>
      <c r="O52" s="78"/>
      <c r="P52" s="78"/>
    </row>
    <row r="53" spans="1:25" ht="14.25" customHeight="1">
      <c r="A53" s="4" t="s">
        <v>64</v>
      </c>
      <c r="N53" s="78"/>
      <c r="O53" s="78"/>
      <c r="P53" s="78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117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6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9"/>
      <c r="O75" s="78"/>
      <c r="P75" s="78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8"/>
      <c r="O76" s="78"/>
      <c r="P76" s="78"/>
    </row>
    <row r="77" spans="1:25" ht="14.25" customHeight="1">
      <c r="C77" s="1"/>
      <c r="F77" s="1"/>
      <c r="G77" s="2"/>
      <c r="H77" s="2"/>
      <c r="I77" s="2"/>
      <c r="J77" s="2"/>
      <c r="N77" s="78"/>
      <c r="O77" s="78"/>
      <c r="P77" s="78"/>
    </row>
    <row r="78" spans="1:25" ht="14.25" customHeight="1">
      <c r="F78" s="1"/>
      <c r="G78" s="2"/>
      <c r="H78" s="2"/>
      <c r="I78" s="2"/>
      <c r="J78" s="2"/>
      <c r="K78" s="1"/>
      <c r="L78" s="1"/>
      <c r="N78" s="78"/>
      <c r="O78" s="78"/>
      <c r="P78" s="78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6"/>
      <c r="B95" s="77"/>
      <c r="C95" s="77"/>
      <c r="D95" s="77"/>
      <c r="E95" s="77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7"/>
      <c r="B96" s="78"/>
      <c r="C96" s="78"/>
      <c r="D96" s="78"/>
      <c r="E96" s="77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7"/>
      <c r="B97" s="78"/>
      <c r="C97" s="78"/>
      <c r="D97" s="78"/>
      <c r="E97" s="77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7"/>
      <c r="B98" s="77"/>
      <c r="C98" s="77"/>
      <c r="D98" s="77"/>
      <c r="E98" s="77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9"/>
      <c r="O100" s="78"/>
      <c r="P100" s="78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8"/>
      <c r="O101" s="78"/>
      <c r="P101" s="78"/>
    </row>
    <row r="102" spans="1:25" ht="14.25" customHeight="1">
      <c r="C102" s="1"/>
      <c r="F102" s="1"/>
      <c r="G102" s="2"/>
      <c r="H102" s="2"/>
      <c r="I102" s="2"/>
      <c r="J102" s="2"/>
      <c r="N102" s="78"/>
      <c r="O102" s="78"/>
      <c r="P102" s="78"/>
    </row>
    <row r="103" spans="1:25" ht="14.25" customHeight="1">
      <c r="F103" s="1"/>
      <c r="G103" s="2"/>
      <c r="H103" s="2"/>
      <c r="I103" s="2"/>
      <c r="J103" s="2"/>
      <c r="K103" s="19"/>
      <c r="L103" s="3"/>
      <c r="N103" s="78"/>
      <c r="O103" s="78"/>
      <c r="P103" s="78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9"/>
      <c r="B120" s="78"/>
      <c r="C120" s="78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8"/>
      <c r="B121" s="78"/>
      <c r="C121" s="78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8"/>
      <c r="B122" s="78"/>
      <c r="C122" s="78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8"/>
      <c r="B123" s="78"/>
      <c r="C123" s="78"/>
    </row>
    <row r="124" spans="1:25" ht="14.25" customHeight="1"/>
    <row r="125" spans="1:25" ht="14.25" customHeight="1">
      <c r="N125" s="79"/>
      <c r="O125" s="78"/>
      <c r="P125" s="78"/>
    </row>
    <row r="126" spans="1:25" ht="14.25" customHeight="1">
      <c r="N126" s="78"/>
      <c r="O126" s="78"/>
      <c r="P126" s="78"/>
    </row>
    <row r="127" spans="1:25" ht="14.25" customHeight="1">
      <c r="N127" s="78"/>
      <c r="O127" s="78"/>
      <c r="P127" s="78"/>
    </row>
    <row r="128" spans="1:25" ht="14.25" customHeight="1">
      <c r="N128" s="78"/>
      <c r="O128" s="78"/>
      <c r="P128" s="78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9"/>
      <c r="O150" s="78"/>
      <c r="P150" s="78"/>
    </row>
    <row r="151" spans="1:25" ht="14.25" customHeight="1">
      <c r="A151" s="4"/>
      <c r="N151" s="78"/>
      <c r="O151" s="78"/>
      <c r="P151" s="78"/>
    </row>
    <row r="152" spans="1:25" ht="14.25" customHeight="1">
      <c r="A152" s="4"/>
      <c r="N152" s="78"/>
      <c r="O152" s="78"/>
      <c r="P152" s="78"/>
    </row>
    <row r="153" spans="1:25" ht="14.25" customHeight="1">
      <c r="A153" s="4"/>
      <c r="N153" s="78"/>
      <c r="O153" s="78"/>
      <c r="P153" s="78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QTobSHOYeLFqdG/aTzRmd3DAMNU/tmnNpijFtdHkSGn0isExtgtJ2U2pQyxdmw3UpA2KEFBJ+q+r8w91gsfJ4g==" saltValue="/6Dl3Kywf5ZOCQZaN29bG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A2" sqref="A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7" t="s">
        <v>110</v>
      </c>
      <c r="B2" s="27"/>
      <c r="C2" s="37" t="s">
        <v>26</v>
      </c>
      <c r="D2" s="37" t="s">
        <v>67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7" t="s">
        <v>6</v>
      </c>
      <c r="B5" s="49" t="s">
        <v>7</v>
      </c>
      <c r="C5" s="48" t="s">
        <v>8</v>
      </c>
      <c r="D5" s="48" t="s">
        <v>9</v>
      </c>
      <c r="E5" s="48" t="s">
        <v>10</v>
      </c>
      <c r="F5" s="48" t="s">
        <v>11</v>
      </c>
      <c r="G5" s="48" t="s">
        <v>12</v>
      </c>
      <c r="H5" s="48" t="s">
        <v>13</v>
      </c>
      <c r="I5" s="48" t="s">
        <v>14</v>
      </c>
      <c r="J5" s="48" t="s">
        <v>15</v>
      </c>
      <c r="K5" s="49" t="s">
        <v>16</v>
      </c>
      <c r="L5" s="50" t="s">
        <v>17</v>
      </c>
      <c r="M5" s="58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">
      <c r="A6" s="21" t="s">
        <v>40</v>
      </c>
      <c r="B6" s="11">
        <v>1401</v>
      </c>
      <c r="C6" s="64" t="s">
        <v>39</v>
      </c>
      <c r="D6" s="64" t="s">
        <v>118</v>
      </c>
      <c r="E6" s="10" t="s">
        <v>55</v>
      </c>
      <c r="F6" s="11" t="s">
        <v>36</v>
      </c>
      <c r="G6" s="10" t="s">
        <v>119</v>
      </c>
      <c r="H6" s="10" t="s">
        <v>36</v>
      </c>
      <c r="I6" s="10" t="s">
        <v>29</v>
      </c>
      <c r="J6" s="10" t="s">
        <v>36</v>
      </c>
      <c r="K6" s="11"/>
      <c r="L6" s="53">
        <v>20</v>
      </c>
      <c r="M6" s="11" t="s">
        <v>36</v>
      </c>
      <c r="N6" s="56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">
      <c r="A7" s="22" t="s">
        <v>40</v>
      </c>
      <c r="B7" s="9">
        <v>1402</v>
      </c>
      <c r="C7" s="17" t="s">
        <v>32</v>
      </c>
      <c r="D7" s="17" t="s">
        <v>120</v>
      </c>
      <c r="E7" s="16" t="s">
        <v>58</v>
      </c>
      <c r="F7" s="9" t="s">
        <v>29</v>
      </c>
      <c r="G7" s="16" t="s">
        <v>121</v>
      </c>
      <c r="H7" s="16" t="s">
        <v>36</v>
      </c>
      <c r="I7" s="16" t="s">
        <v>29</v>
      </c>
      <c r="J7" s="16" t="s">
        <v>36</v>
      </c>
      <c r="K7" s="9"/>
      <c r="L7" s="54">
        <v>20</v>
      </c>
      <c r="M7" s="52" t="s">
        <v>36</v>
      </c>
      <c r="N7" s="57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">
      <c r="A8" s="22" t="s">
        <v>40</v>
      </c>
      <c r="B8" s="9">
        <v>2403</v>
      </c>
      <c r="C8" s="17" t="s">
        <v>32</v>
      </c>
      <c r="D8" s="17" t="s">
        <v>122</v>
      </c>
      <c r="E8" s="16" t="s">
        <v>61</v>
      </c>
      <c r="F8" s="9" t="s">
        <v>36</v>
      </c>
      <c r="G8" s="16" t="s">
        <v>123</v>
      </c>
      <c r="H8" s="16" t="s">
        <v>36</v>
      </c>
      <c r="I8" s="16" t="s">
        <v>29</v>
      </c>
      <c r="J8" s="16" t="s">
        <v>36</v>
      </c>
      <c r="K8" s="9">
        <v>30</v>
      </c>
      <c r="L8" s="54">
        <v>30</v>
      </c>
      <c r="M8" s="52" t="s">
        <v>36</v>
      </c>
      <c r="N8" s="57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">
      <c r="A9" s="22" t="s">
        <v>40</v>
      </c>
      <c r="B9" s="9">
        <v>1404</v>
      </c>
      <c r="C9" s="17" t="s">
        <v>32</v>
      </c>
      <c r="D9" s="17" t="s">
        <v>124</v>
      </c>
      <c r="E9" s="16" t="s">
        <v>61</v>
      </c>
      <c r="F9" s="9" t="s">
        <v>36</v>
      </c>
      <c r="G9" s="16" t="s">
        <v>123</v>
      </c>
      <c r="H9" s="16" t="s">
        <v>36</v>
      </c>
      <c r="I9" s="16" t="s">
        <v>29</v>
      </c>
      <c r="J9" s="16" t="s">
        <v>36</v>
      </c>
      <c r="K9" s="9"/>
      <c r="L9" s="54">
        <v>30</v>
      </c>
      <c r="M9" s="52" t="s">
        <v>36</v>
      </c>
      <c r="N9" s="57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7"/>
      <c r="D10" s="17"/>
      <c r="E10" s="16"/>
      <c r="F10" s="9"/>
      <c r="G10" s="16"/>
      <c r="H10" s="16"/>
      <c r="I10" s="16"/>
      <c r="J10" s="16"/>
      <c r="K10" s="9"/>
      <c r="L10" s="54"/>
      <c r="M10" s="52"/>
      <c r="N10" s="57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">
      <c r="A11" s="22" t="s">
        <v>18</v>
      </c>
      <c r="B11" s="9">
        <v>3501</v>
      </c>
      <c r="C11" s="17" t="s">
        <v>39</v>
      </c>
      <c r="D11" s="17" t="s">
        <v>125</v>
      </c>
      <c r="E11" s="16" t="s">
        <v>58</v>
      </c>
      <c r="F11" s="9" t="s">
        <v>36</v>
      </c>
      <c r="G11" s="16" t="s">
        <v>126</v>
      </c>
      <c r="H11" s="16" t="s">
        <v>36</v>
      </c>
      <c r="I11" s="16" t="s">
        <v>29</v>
      </c>
      <c r="J11" s="16" t="s">
        <v>36</v>
      </c>
      <c r="K11" s="9">
        <v>30</v>
      </c>
      <c r="L11" s="54"/>
      <c r="M11" s="52" t="s">
        <v>36</v>
      </c>
      <c r="N11" s="57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3502</v>
      </c>
      <c r="C12" s="17" t="s">
        <v>19</v>
      </c>
      <c r="D12" s="17" t="s">
        <v>127</v>
      </c>
      <c r="E12" s="16" t="s">
        <v>42</v>
      </c>
      <c r="F12" s="9" t="s">
        <v>29</v>
      </c>
      <c r="G12" s="16" t="s">
        <v>128</v>
      </c>
      <c r="H12" s="16" t="s">
        <v>29</v>
      </c>
      <c r="I12" s="16" t="s">
        <v>29</v>
      </c>
      <c r="J12" s="16" t="s">
        <v>36</v>
      </c>
      <c r="K12" s="9">
        <v>20</v>
      </c>
      <c r="L12" s="54"/>
      <c r="M12" s="52" t="s">
        <v>29</v>
      </c>
      <c r="N12" s="57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">
      <c r="A13" s="22" t="s">
        <v>18</v>
      </c>
      <c r="B13" s="9">
        <v>3503</v>
      </c>
      <c r="C13" s="17" t="s">
        <v>32</v>
      </c>
      <c r="D13" s="17" t="s">
        <v>129</v>
      </c>
      <c r="E13" s="16" t="s">
        <v>58</v>
      </c>
      <c r="F13" s="9" t="s">
        <v>29</v>
      </c>
      <c r="G13" s="16" t="s">
        <v>130</v>
      </c>
      <c r="H13" s="16" t="s">
        <v>29</v>
      </c>
      <c r="I13" s="16" t="s">
        <v>29</v>
      </c>
      <c r="J13" s="16" t="s">
        <v>36</v>
      </c>
      <c r="K13" s="9">
        <v>20</v>
      </c>
      <c r="L13" s="54"/>
      <c r="M13" s="52" t="s">
        <v>29</v>
      </c>
      <c r="N13" s="57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4"/>
      <c r="M14" s="52"/>
      <c r="N14" s="57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4"/>
      <c r="M15" s="52"/>
      <c r="N15" s="57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4"/>
      <c r="M16" s="52"/>
      <c r="N16" s="57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4"/>
      <c r="M17" s="52"/>
      <c r="N17" s="57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4"/>
      <c r="M18" s="52"/>
      <c r="N18" s="57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4"/>
      <c r="M19" s="52"/>
      <c r="N19" s="57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4"/>
      <c r="M20" s="52"/>
      <c r="N20" s="57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61"/>
      <c r="K21" s="9"/>
      <c r="L21" s="54"/>
      <c r="M21" s="52"/>
      <c r="N21" s="57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4"/>
      <c r="M22" s="52"/>
      <c r="N22" s="57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4"/>
      <c r="M23" s="52"/>
      <c r="N23" s="57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4"/>
      <c r="M24" s="52"/>
      <c r="N24" s="57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4"/>
      <c r="M25" s="52"/>
      <c r="N25" s="57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5"/>
      <c r="M26" s="52"/>
      <c r="N26" s="57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7" t="s">
        <v>131</v>
      </c>
      <c r="B29" s="68"/>
      <c r="C29" s="68"/>
      <c r="D29" s="68"/>
      <c r="E29" s="69"/>
      <c r="K29" s="20" t="s">
        <v>21</v>
      </c>
      <c r="L29" s="20" t="s">
        <v>22</v>
      </c>
      <c r="N29" s="79"/>
      <c r="O29" s="78"/>
      <c r="P29" s="78"/>
    </row>
    <row r="30" spans="1:25" ht="14.25" customHeight="1">
      <c r="A30" s="70"/>
      <c r="B30" s="71"/>
      <c r="C30" s="71"/>
      <c r="D30" s="71"/>
      <c r="E30" s="72"/>
      <c r="K30" s="9">
        <f>SUM(HAVO!$K$6:$K$26)</f>
        <v>100</v>
      </c>
      <c r="L30" s="9">
        <f>SUM(HAVO!$L$6:$L$26)</f>
        <v>100</v>
      </c>
      <c r="N30" s="78"/>
      <c r="O30" s="78"/>
      <c r="P30" s="78"/>
    </row>
    <row r="31" spans="1:25" ht="14.25" customHeight="1">
      <c r="A31" s="73"/>
      <c r="B31" s="74"/>
      <c r="C31" s="74"/>
      <c r="D31" s="74"/>
      <c r="E31" s="75"/>
      <c r="N31" s="78"/>
      <c r="O31" s="78"/>
      <c r="P31" s="78"/>
    </row>
    <row r="32" spans="1:25" ht="14.25" customHeight="1">
      <c r="N32" s="78"/>
      <c r="O32" s="78"/>
      <c r="P32" s="78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1"/>
      <c r="B36" s="45"/>
      <c r="C36" s="45"/>
      <c r="D36" s="45"/>
      <c r="E36" s="46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1"/>
      <c r="B37" s="59"/>
      <c r="C37" s="42"/>
      <c r="D37" s="43"/>
      <c r="E37" s="44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0"/>
      <c r="B38" s="60"/>
      <c r="C38" s="38"/>
      <c r="D38" s="39"/>
      <c r="E38" s="38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9"/>
      <c r="O50" s="78"/>
      <c r="P50" s="78"/>
    </row>
    <row r="51" spans="1:25" ht="14.25" customHeight="1">
      <c r="A51" s="4" t="s">
        <v>56</v>
      </c>
      <c r="N51" s="78"/>
      <c r="O51" s="78"/>
      <c r="P51" s="78"/>
    </row>
    <row r="52" spans="1:25" ht="14.25" customHeight="1">
      <c r="A52" s="4" t="s">
        <v>59</v>
      </c>
      <c r="N52" s="78"/>
      <c r="O52" s="78"/>
      <c r="P52" s="78"/>
    </row>
    <row r="53" spans="1:25" ht="14.25" customHeight="1">
      <c r="A53" s="4" t="s">
        <v>62</v>
      </c>
      <c r="N53" s="78"/>
      <c r="O53" s="78"/>
      <c r="P53" s="78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6" t="s">
        <v>132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6" t="s">
        <v>133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134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6" t="s">
        <v>135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136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9"/>
      <c r="O75" s="78"/>
      <c r="P75" s="78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8"/>
      <c r="O76" s="78"/>
      <c r="P76" s="78"/>
    </row>
    <row r="77" spans="1:25" ht="14.25" customHeight="1">
      <c r="C77" s="1"/>
      <c r="F77" s="1"/>
      <c r="G77" s="2"/>
      <c r="H77" s="2"/>
      <c r="I77" s="2"/>
      <c r="J77" s="2"/>
      <c r="N77" s="78"/>
      <c r="O77" s="78"/>
      <c r="P77" s="78"/>
    </row>
    <row r="78" spans="1:25" ht="14.25" customHeight="1">
      <c r="F78" s="1"/>
      <c r="G78" s="2"/>
      <c r="H78" s="2"/>
      <c r="I78" s="2"/>
      <c r="J78" s="2"/>
      <c r="K78" s="1"/>
      <c r="L78" s="1"/>
      <c r="N78" s="78"/>
      <c r="O78" s="78"/>
      <c r="P78" s="78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6"/>
      <c r="B95" s="77"/>
      <c r="C95" s="77"/>
      <c r="D95" s="77"/>
      <c r="E95" s="77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7"/>
      <c r="B96" s="78"/>
      <c r="C96" s="78"/>
      <c r="D96" s="78"/>
      <c r="E96" s="77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7"/>
      <c r="B97" s="78"/>
      <c r="C97" s="78"/>
      <c r="D97" s="78"/>
      <c r="E97" s="77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7"/>
      <c r="B98" s="77"/>
      <c r="C98" s="77"/>
      <c r="D98" s="77"/>
      <c r="E98" s="77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9"/>
      <c r="O100" s="78"/>
      <c r="P100" s="78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8"/>
      <c r="O101" s="78"/>
      <c r="P101" s="78"/>
    </row>
    <row r="102" spans="1:25" ht="14.25" customHeight="1">
      <c r="C102" s="1"/>
      <c r="F102" s="1"/>
      <c r="G102" s="2"/>
      <c r="H102" s="2"/>
      <c r="I102" s="2"/>
      <c r="J102" s="2"/>
      <c r="N102" s="78"/>
      <c r="O102" s="78"/>
      <c r="P102" s="78"/>
    </row>
    <row r="103" spans="1:25" ht="14.25" customHeight="1">
      <c r="F103" s="1"/>
      <c r="G103" s="2"/>
      <c r="H103" s="2"/>
      <c r="I103" s="2"/>
      <c r="J103" s="2"/>
      <c r="K103" s="19"/>
      <c r="L103" s="3"/>
      <c r="N103" s="78"/>
      <c r="O103" s="78"/>
      <c r="P103" s="78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9"/>
      <c r="B120" s="78"/>
      <c r="C120" s="78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8"/>
      <c r="B121" s="78"/>
      <c r="C121" s="78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8"/>
      <c r="B122" s="78"/>
      <c r="C122" s="78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8"/>
      <c r="B123" s="78"/>
      <c r="C123" s="78"/>
    </row>
    <row r="124" spans="1:25" ht="14.25" customHeight="1"/>
    <row r="125" spans="1:25" ht="14.25" customHeight="1">
      <c r="N125" s="79"/>
      <c r="O125" s="78"/>
      <c r="P125" s="78"/>
    </row>
    <row r="126" spans="1:25" ht="14.25" customHeight="1">
      <c r="N126" s="78"/>
      <c r="O126" s="78"/>
      <c r="P126" s="78"/>
    </row>
    <row r="127" spans="1:25" ht="14.25" customHeight="1">
      <c r="N127" s="78"/>
      <c r="O127" s="78"/>
      <c r="P127" s="78"/>
    </row>
    <row r="128" spans="1:25" ht="14.25" customHeight="1">
      <c r="N128" s="78"/>
      <c r="O128" s="78"/>
      <c r="P128" s="78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9"/>
      <c r="O150" s="78"/>
      <c r="P150" s="78"/>
    </row>
    <row r="151" spans="1:25" ht="14.25" customHeight="1">
      <c r="A151" s="4"/>
      <c r="N151" s="78"/>
      <c r="O151" s="78"/>
      <c r="P151" s="78"/>
    </row>
    <row r="152" spans="1:25" ht="14.25" customHeight="1">
      <c r="A152" s="4"/>
      <c r="N152" s="78"/>
      <c r="O152" s="78"/>
      <c r="P152" s="78"/>
    </row>
    <row r="153" spans="1:25" ht="14.25" customHeight="1">
      <c r="A153" s="4"/>
      <c r="N153" s="78"/>
      <c r="O153" s="78"/>
      <c r="P153" s="78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HB6knGpdmfAh4LfNxj0h/USYCFObYHfaJmbbtWRNVNSYszN0GjQ/cVlkUphsYCf3qqQFVuBak+WFgquJwp/skA==" saltValue="Q0qBH3wzP+CJPOSpRUMI6A==" spinCount="100000" sheet="1" objects="1" scenarios="1"/>
  <protectedRanges>
    <protectedRange sqref="A34:E36" name="Bereik4"/>
    <protectedRange sqref="A29:E31" name="Bereik3"/>
    <protectedRange sqref="A6:I26 K6:M26 J6:J20 J22:J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  <dataValidation type="list" allowBlank="1" showErrorMessage="1" sqref="H22:J26 H21:I21 H6:J20" xr:uid="{08856D2F-325D-4295-8AAB-703FEBD0C6C9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8" zoomScale="85" zoomScaleNormal="85" workbookViewId="0">
      <selection activeCell="E18" sqref="E18"/>
    </sheetView>
  </sheetViews>
  <sheetFormatPr defaultColWidth="14.42578125" defaultRowHeight="15" customHeight="1"/>
  <cols>
    <col min="1" max="1" width="17.42578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7" t="s">
        <v>113</v>
      </c>
      <c r="B2" s="27"/>
      <c r="C2" s="37" t="s">
        <v>33</v>
      </c>
      <c r="D2" s="37" t="s">
        <v>67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7" t="s">
        <v>6</v>
      </c>
      <c r="B5" s="49" t="s">
        <v>7</v>
      </c>
      <c r="C5" s="48" t="s">
        <v>8</v>
      </c>
      <c r="D5" s="48" t="s">
        <v>9</v>
      </c>
      <c r="E5" s="48" t="s">
        <v>10</v>
      </c>
      <c r="F5" s="48" t="s">
        <v>11</v>
      </c>
      <c r="G5" s="48" t="s">
        <v>12</v>
      </c>
      <c r="H5" s="48" t="s">
        <v>13</v>
      </c>
      <c r="I5" s="48" t="s">
        <v>14</v>
      </c>
      <c r="J5" s="48" t="s">
        <v>15</v>
      </c>
      <c r="K5" s="49" t="s">
        <v>16</v>
      </c>
      <c r="L5" s="50" t="s">
        <v>17</v>
      </c>
      <c r="M5" s="58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">
      <c r="A6" s="21" t="s">
        <v>50</v>
      </c>
      <c r="B6" s="11">
        <v>1401</v>
      </c>
      <c r="C6" s="64" t="s">
        <v>39</v>
      </c>
      <c r="D6" s="64" t="s">
        <v>137</v>
      </c>
      <c r="E6" s="10" t="s">
        <v>55</v>
      </c>
      <c r="F6" s="11" t="s">
        <v>36</v>
      </c>
      <c r="G6" s="10" t="s">
        <v>119</v>
      </c>
      <c r="H6" s="10" t="s">
        <v>36</v>
      </c>
      <c r="I6" s="10" t="s">
        <v>29</v>
      </c>
      <c r="J6" s="10" t="s">
        <v>36</v>
      </c>
      <c r="K6" s="11"/>
      <c r="L6" s="53">
        <v>25</v>
      </c>
      <c r="M6" s="11" t="s">
        <v>36</v>
      </c>
      <c r="N6" s="56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">
      <c r="A7" s="22" t="s">
        <v>50</v>
      </c>
      <c r="B7" s="9">
        <v>1402</v>
      </c>
      <c r="C7" s="17" t="s">
        <v>39</v>
      </c>
      <c r="D7" s="17" t="s">
        <v>138</v>
      </c>
      <c r="E7" s="16" t="s">
        <v>58</v>
      </c>
      <c r="F7" s="9" t="s">
        <v>36</v>
      </c>
      <c r="G7" s="16" t="s">
        <v>123</v>
      </c>
      <c r="H7" s="16" t="s">
        <v>36</v>
      </c>
      <c r="I7" s="16" t="s">
        <v>29</v>
      </c>
      <c r="J7" s="16" t="s">
        <v>36</v>
      </c>
      <c r="K7" s="9"/>
      <c r="L7" s="54">
        <v>25</v>
      </c>
      <c r="M7" s="52" t="s">
        <v>36</v>
      </c>
      <c r="N7" s="57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">
      <c r="A8" s="22" t="s">
        <v>50</v>
      </c>
      <c r="B8" s="9">
        <v>1403</v>
      </c>
      <c r="C8" s="17" t="s">
        <v>32</v>
      </c>
      <c r="D8" s="17" t="s">
        <v>139</v>
      </c>
      <c r="E8" s="16" t="s">
        <v>61</v>
      </c>
      <c r="F8" s="9" t="s">
        <v>36</v>
      </c>
      <c r="G8" s="16" t="s">
        <v>123</v>
      </c>
      <c r="H8" s="16" t="s">
        <v>36</v>
      </c>
      <c r="I8" s="16" t="s">
        <v>29</v>
      </c>
      <c r="J8" s="16" t="s">
        <v>36</v>
      </c>
      <c r="K8" s="9"/>
      <c r="L8" s="54">
        <v>25</v>
      </c>
      <c r="M8" s="52" t="s">
        <v>36</v>
      </c>
      <c r="N8" s="57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">
      <c r="A9" s="22" t="s">
        <v>50</v>
      </c>
      <c r="B9" s="9">
        <v>1404</v>
      </c>
      <c r="C9" s="17" t="s">
        <v>32</v>
      </c>
      <c r="D9" s="17" t="s">
        <v>140</v>
      </c>
      <c r="E9" s="16" t="s">
        <v>52</v>
      </c>
      <c r="F9" s="9" t="s">
        <v>36</v>
      </c>
      <c r="G9" s="16" t="s">
        <v>126</v>
      </c>
      <c r="H9" s="16" t="s">
        <v>36</v>
      </c>
      <c r="I9" s="16" t="s">
        <v>29</v>
      </c>
      <c r="J9" s="16" t="s">
        <v>36</v>
      </c>
      <c r="K9" s="9"/>
      <c r="L9" s="54">
        <v>25</v>
      </c>
      <c r="M9" s="52" t="s">
        <v>36</v>
      </c>
      <c r="N9" s="57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7"/>
      <c r="D10" s="17"/>
      <c r="E10" s="16"/>
      <c r="F10" s="9"/>
      <c r="G10" s="16"/>
      <c r="H10" s="16"/>
      <c r="I10" s="16"/>
      <c r="J10" s="16"/>
      <c r="K10" s="9"/>
      <c r="L10" s="54"/>
      <c r="M10" s="52"/>
      <c r="N10" s="57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1" t="s">
        <v>40</v>
      </c>
      <c r="B11" s="62">
        <v>1501</v>
      </c>
      <c r="C11" s="65" t="s">
        <v>39</v>
      </c>
      <c r="D11" s="64" t="s">
        <v>118</v>
      </c>
      <c r="E11" s="10" t="s">
        <v>55</v>
      </c>
      <c r="F11" s="11" t="s">
        <v>36</v>
      </c>
      <c r="G11" s="10" t="s">
        <v>119</v>
      </c>
      <c r="H11" s="10" t="s">
        <v>36</v>
      </c>
      <c r="I11" s="10" t="s">
        <v>29</v>
      </c>
      <c r="J11" s="10" t="s">
        <v>36</v>
      </c>
      <c r="K11" s="9"/>
      <c r="L11" s="54">
        <v>20</v>
      </c>
      <c r="M11" s="52" t="s">
        <v>36</v>
      </c>
      <c r="N11" s="57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">
      <c r="A12" s="22" t="s">
        <v>40</v>
      </c>
      <c r="B12" s="63">
        <v>1502</v>
      </c>
      <c r="C12" s="66" t="s">
        <v>32</v>
      </c>
      <c r="D12" s="17" t="s">
        <v>120</v>
      </c>
      <c r="E12" s="16" t="s">
        <v>58</v>
      </c>
      <c r="F12" s="9" t="s">
        <v>29</v>
      </c>
      <c r="G12" s="16" t="s">
        <v>121</v>
      </c>
      <c r="H12" s="16" t="s">
        <v>36</v>
      </c>
      <c r="I12" s="16" t="s">
        <v>29</v>
      </c>
      <c r="J12" s="16" t="s">
        <v>36</v>
      </c>
      <c r="K12" s="9"/>
      <c r="L12" s="54">
        <v>20</v>
      </c>
      <c r="M12" s="52" t="s">
        <v>36</v>
      </c>
      <c r="N12" s="57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">
      <c r="A13" s="22" t="s">
        <v>40</v>
      </c>
      <c r="B13" s="63">
        <v>2503</v>
      </c>
      <c r="C13" s="66" t="s">
        <v>32</v>
      </c>
      <c r="D13" s="17" t="s">
        <v>122</v>
      </c>
      <c r="E13" s="16" t="s">
        <v>61</v>
      </c>
      <c r="F13" s="9" t="s">
        <v>36</v>
      </c>
      <c r="G13" s="16" t="s">
        <v>123</v>
      </c>
      <c r="H13" s="16" t="s">
        <v>36</v>
      </c>
      <c r="I13" s="16" t="s">
        <v>29</v>
      </c>
      <c r="J13" s="16" t="s">
        <v>36</v>
      </c>
      <c r="K13" s="9">
        <v>30</v>
      </c>
      <c r="L13" s="54">
        <v>30</v>
      </c>
      <c r="M13" s="52" t="s">
        <v>36</v>
      </c>
      <c r="N13" s="57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30">
      <c r="A14" s="22" t="s">
        <v>40</v>
      </c>
      <c r="B14" s="63">
        <v>1504</v>
      </c>
      <c r="C14" s="66" t="s">
        <v>32</v>
      </c>
      <c r="D14" s="17" t="s">
        <v>124</v>
      </c>
      <c r="E14" s="16" t="s">
        <v>61</v>
      </c>
      <c r="F14" s="9" t="s">
        <v>36</v>
      </c>
      <c r="G14" s="16" t="s">
        <v>123</v>
      </c>
      <c r="H14" s="16" t="s">
        <v>36</v>
      </c>
      <c r="I14" s="16" t="s">
        <v>29</v>
      </c>
      <c r="J14" s="16" t="s">
        <v>36</v>
      </c>
      <c r="K14" s="9"/>
      <c r="L14" s="54">
        <v>30</v>
      </c>
      <c r="M14" s="52" t="s">
        <v>36</v>
      </c>
      <c r="N14" s="57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7"/>
      <c r="D15" s="17"/>
      <c r="E15" s="16"/>
      <c r="F15" s="9"/>
      <c r="G15" s="16"/>
      <c r="H15" s="16"/>
      <c r="I15" s="16"/>
      <c r="J15" s="16"/>
      <c r="K15" s="9"/>
      <c r="L15" s="54"/>
      <c r="M15" s="52"/>
      <c r="N15" s="57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18</v>
      </c>
      <c r="B16" s="9">
        <v>3601</v>
      </c>
      <c r="C16" s="17" t="s">
        <v>39</v>
      </c>
      <c r="D16" s="17" t="s">
        <v>125</v>
      </c>
      <c r="E16" s="16" t="s">
        <v>58</v>
      </c>
      <c r="F16" s="9" t="s">
        <v>36</v>
      </c>
      <c r="G16" s="16" t="s">
        <v>126</v>
      </c>
      <c r="H16" s="16" t="s">
        <v>36</v>
      </c>
      <c r="I16" s="16" t="s">
        <v>29</v>
      </c>
      <c r="J16" s="16" t="s">
        <v>36</v>
      </c>
      <c r="K16" s="9">
        <v>30</v>
      </c>
      <c r="L16" s="54"/>
      <c r="M16" s="52" t="s">
        <v>36</v>
      </c>
      <c r="N16" s="57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9">
        <v>3602</v>
      </c>
      <c r="C17" s="17" t="s">
        <v>19</v>
      </c>
      <c r="D17" s="17" t="s">
        <v>127</v>
      </c>
      <c r="E17" s="16" t="s">
        <v>42</v>
      </c>
      <c r="F17" s="9" t="s">
        <v>29</v>
      </c>
      <c r="G17" s="16" t="s">
        <v>141</v>
      </c>
      <c r="H17" s="16" t="s">
        <v>29</v>
      </c>
      <c r="I17" s="16" t="s">
        <v>29</v>
      </c>
      <c r="J17" s="16" t="s">
        <v>36</v>
      </c>
      <c r="K17" s="9">
        <v>20</v>
      </c>
      <c r="L17" s="54"/>
      <c r="M17" s="52" t="s">
        <v>29</v>
      </c>
      <c r="N17" s="57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30">
      <c r="A18" s="22" t="s">
        <v>18</v>
      </c>
      <c r="B18" s="9">
        <v>3603</v>
      </c>
      <c r="C18" s="17" t="s">
        <v>32</v>
      </c>
      <c r="D18" s="17" t="s">
        <v>129</v>
      </c>
      <c r="E18" s="16" t="s">
        <v>58</v>
      </c>
      <c r="F18" s="9" t="s">
        <v>29</v>
      </c>
      <c r="G18" s="16" t="s">
        <v>130</v>
      </c>
      <c r="H18" s="16" t="s">
        <v>29</v>
      </c>
      <c r="I18" s="16" t="s">
        <v>29</v>
      </c>
      <c r="J18" s="16" t="s">
        <v>36</v>
      </c>
      <c r="K18" s="9">
        <v>20</v>
      </c>
      <c r="L18" s="54"/>
      <c r="M18" s="52" t="s">
        <v>29</v>
      </c>
      <c r="N18" s="57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4"/>
      <c r="M19" s="52"/>
      <c r="N19" s="57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4"/>
      <c r="M20" s="52"/>
      <c r="N20" s="57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4"/>
      <c r="M21" s="52"/>
      <c r="N21" s="57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4"/>
      <c r="M22" s="52"/>
      <c r="N22" s="57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4"/>
      <c r="M23" s="52"/>
      <c r="N23" s="57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4"/>
      <c r="M24" s="52"/>
      <c r="N24" s="57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4"/>
      <c r="M25" s="52"/>
      <c r="N25" s="57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5"/>
      <c r="M26" s="52"/>
      <c r="N26" s="57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7" t="s">
        <v>131</v>
      </c>
      <c r="B29" s="68"/>
      <c r="C29" s="68"/>
      <c r="D29" s="68"/>
      <c r="E29" s="69"/>
      <c r="K29" s="20" t="s">
        <v>21</v>
      </c>
      <c r="L29" s="20" t="s">
        <v>22</v>
      </c>
      <c r="N29" s="79"/>
      <c r="O29" s="78"/>
      <c r="P29" s="78"/>
    </row>
    <row r="30" spans="1:25" ht="14.25" customHeight="1">
      <c r="A30" s="70"/>
      <c r="B30" s="71"/>
      <c r="C30" s="71"/>
      <c r="D30" s="71"/>
      <c r="E30" s="72"/>
      <c r="K30" s="9">
        <f>SUM(VWO!$K$6:$K$26)</f>
        <v>100</v>
      </c>
      <c r="L30" s="9">
        <f>SUM(VWO!$L$6:$L$26)</f>
        <v>200</v>
      </c>
      <c r="N30" s="78"/>
      <c r="O30" s="78"/>
      <c r="P30" s="78"/>
    </row>
    <row r="31" spans="1:25" ht="14.25" customHeight="1">
      <c r="A31" s="73"/>
      <c r="B31" s="74"/>
      <c r="C31" s="74"/>
      <c r="D31" s="74"/>
      <c r="E31" s="75"/>
      <c r="N31" s="78"/>
      <c r="O31" s="78"/>
      <c r="P31" s="78"/>
    </row>
    <row r="32" spans="1:25" ht="14.25" customHeight="1">
      <c r="N32" s="78"/>
      <c r="O32" s="78"/>
      <c r="P32" s="78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1"/>
      <c r="B36" s="45"/>
      <c r="C36" s="45"/>
      <c r="D36" s="45"/>
      <c r="E36" s="46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1"/>
      <c r="B37" s="59"/>
      <c r="C37" s="42"/>
      <c r="D37" s="43"/>
      <c r="E37" s="44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0"/>
      <c r="B38" s="60"/>
      <c r="C38" s="38"/>
      <c r="D38" s="39"/>
      <c r="E38" s="38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9"/>
      <c r="O50" s="78"/>
      <c r="P50" s="78"/>
    </row>
    <row r="51" spans="1:25" ht="14.25" customHeight="1">
      <c r="A51" s="4" t="s">
        <v>56</v>
      </c>
      <c r="N51" s="78"/>
      <c r="O51" s="78"/>
      <c r="P51" s="78"/>
    </row>
    <row r="52" spans="1:25" ht="14.25" customHeight="1">
      <c r="A52" s="4" t="s">
        <v>59</v>
      </c>
      <c r="N52" s="78"/>
      <c r="O52" s="78"/>
      <c r="P52" s="78"/>
    </row>
    <row r="53" spans="1:25" ht="14.25" customHeight="1">
      <c r="A53" s="4" t="s">
        <v>62</v>
      </c>
      <c r="N53" s="78"/>
      <c r="O53" s="78"/>
      <c r="P53" s="78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6" t="s">
        <v>132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6" t="s">
        <v>133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134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6" t="s">
        <v>135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136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9"/>
      <c r="O75" s="78"/>
      <c r="P75" s="78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8"/>
      <c r="O76" s="78"/>
      <c r="P76" s="78"/>
    </row>
    <row r="77" spans="1:25" ht="14.25" customHeight="1">
      <c r="C77" s="1"/>
      <c r="F77" s="1"/>
      <c r="G77" s="2"/>
      <c r="H77" s="2"/>
      <c r="I77" s="2"/>
      <c r="J77" s="2"/>
      <c r="N77" s="78"/>
      <c r="O77" s="78"/>
      <c r="P77" s="78"/>
    </row>
    <row r="78" spans="1:25" ht="14.25" customHeight="1">
      <c r="F78" s="1"/>
      <c r="G78" s="2"/>
      <c r="H78" s="2"/>
      <c r="I78" s="2"/>
      <c r="J78" s="2"/>
      <c r="K78" s="1"/>
      <c r="L78" s="1"/>
      <c r="N78" s="78"/>
      <c r="O78" s="78"/>
      <c r="P78" s="78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6"/>
      <c r="B95" s="77"/>
      <c r="C95" s="77"/>
      <c r="D95" s="77"/>
      <c r="E95" s="77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7"/>
      <c r="B96" s="78"/>
      <c r="C96" s="78"/>
      <c r="D96" s="78"/>
      <c r="E96" s="77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7"/>
      <c r="B97" s="78"/>
      <c r="C97" s="78"/>
      <c r="D97" s="78"/>
      <c r="E97" s="77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7"/>
      <c r="B98" s="77"/>
      <c r="C98" s="77"/>
      <c r="D98" s="77"/>
      <c r="E98" s="77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9"/>
      <c r="O100" s="78"/>
      <c r="P100" s="78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8"/>
      <c r="O101" s="78"/>
      <c r="P101" s="78"/>
    </row>
    <row r="102" spans="1:25" ht="14.25" customHeight="1">
      <c r="C102" s="1"/>
      <c r="F102" s="1"/>
      <c r="G102" s="2"/>
      <c r="H102" s="2"/>
      <c r="I102" s="2"/>
      <c r="J102" s="2"/>
      <c r="N102" s="78"/>
      <c r="O102" s="78"/>
      <c r="P102" s="78"/>
    </row>
    <row r="103" spans="1:25" ht="14.25" customHeight="1">
      <c r="F103" s="1"/>
      <c r="G103" s="2"/>
      <c r="H103" s="2"/>
      <c r="I103" s="2"/>
      <c r="J103" s="2"/>
      <c r="K103" s="19"/>
      <c r="L103" s="3"/>
      <c r="N103" s="78"/>
      <c r="O103" s="78"/>
      <c r="P103" s="78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9"/>
      <c r="B120" s="78"/>
      <c r="C120" s="78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8"/>
      <c r="B121" s="78"/>
      <c r="C121" s="78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8"/>
      <c r="B122" s="78"/>
      <c r="C122" s="78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8"/>
      <c r="B123" s="78"/>
      <c r="C123" s="78"/>
    </row>
    <row r="124" spans="1:25" ht="14.25" customHeight="1"/>
    <row r="125" spans="1:25" ht="14.25" customHeight="1">
      <c r="N125" s="79"/>
      <c r="O125" s="78"/>
      <c r="P125" s="78"/>
    </row>
    <row r="126" spans="1:25" ht="14.25" customHeight="1">
      <c r="N126" s="78"/>
      <c r="O126" s="78"/>
      <c r="P126" s="78"/>
    </row>
    <row r="127" spans="1:25" ht="14.25" customHeight="1">
      <c r="N127" s="78"/>
      <c r="O127" s="78"/>
      <c r="P127" s="78"/>
    </row>
    <row r="128" spans="1:25" ht="14.25" customHeight="1">
      <c r="N128" s="78"/>
      <c r="O128" s="78"/>
      <c r="P128" s="78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9"/>
      <c r="O150" s="78"/>
      <c r="P150" s="78"/>
    </row>
    <row r="151" spans="1:25" ht="14.25" customHeight="1">
      <c r="A151" s="4"/>
      <c r="N151" s="78"/>
      <c r="O151" s="78"/>
      <c r="P151" s="78"/>
    </row>
    <row r="152" spans="1:25" ht="14.25" customHeight="1">
      <c r="A152" s="4"/>
      <c r="N152" s="78"/>
      <c r="O152" s="78"/>
      <c r="P152" s="78"/>
    </row>
    <row r="153" spans="1:25" ht="14.25" customHeight="1">
      <c r="A153" s="4"/>
      <c r="N153" s="78"/>
      <c r="O153" s="78"/>
      <c r="P153" s="78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0FdWo70ia54JiiUhJU0oGapSX+XSIK7mKBZ429OY+emZu+xi/FeqvlNxo11v1PnsbDwxQAAfo0zVQs74jtuhvw==" saltValue="JlJi/uJN4+o4x9u9cEM7dw==" spinCount="100000" sheet="1" objects="1" scenarios="1"/>
  <protectedRanges>
    <protectedRange sqref="A34:E36" name="Bereik4"/>
    <protectedRange sqref="A29:E31" name="Bereik3"/>
    <protectedRange sqref="A5:M5 A10:M10 K6:M9 A15:M15 K11:M14 A19:M27" name="Bereik2"/>
    <protectedRange sqref="A2:D2" name="Bereik1"/>
    <protectedRange sqref="A6:J9" name="Bereik2_1"/>
    <protectedRange sqref="A11:A14 D11:J14" name="Bereik2_2"/>
    <protectedRange sqref="A16:M18" name="Bereik2_3"/>
    <protectedRange sqref="B11:C14" name="Bereik2_2_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Emma Verspeek</DisplayName>
        <AccountId>36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57AB6EBF-C88F-4786-AD48-7850089122C1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2025-09-26T11:42:12Z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