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0" documentId="8_{8F9CB125-D6AA-4978-B1C4-6FD17FEE07BC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<sst xmlns="http://schemas.openxmlformats.org/spreadsheetml/2006/main" count="773" uniqueCount="149">
  <si>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</si>
  <si>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</si>
  <si>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</si>
  <si>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</si>
  <si>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</si>
  <si>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</si>
  <si>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</si>
  <si>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</si>
  <si>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</si>
  <si>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</si>
  <si>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</si>
  <si>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</si>
  <si>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</si>
  <si>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</si>
  <si>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</si>
  <si>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</si>
  <si>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</si>
  <si>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</si>
  <si>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</si>
  <si>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</si>
  <si>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</si>
  <si>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</si>
  <si>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</si>
  <si>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</si>
  <si>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</si>
  <si>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</si>
  <si>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</si>
  <si>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</si>
  <si>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</si>
  <si>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</si>
  <si>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</si>
  <si>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</si>
  <si>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</si>
  <si>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</si>
  <si>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</si>
  <si>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</si>
  <si>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</si>
  <si>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</si>
  <si>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</si>
  <si>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</si>
  <si>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</si>
  <si>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</si>
  <si>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</si>
  <si>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</si>
  <si>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</si>
  <si>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</si>
  <si>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</si>
  <si>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</si>
  <si>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</si>
  <si>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</si>
  <si>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</si>
  <si>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</si>
  <si>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</si>
  <si>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</si>
  <si>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</si>
  <si>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</si>
  <si>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</si>
  <si>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</si>
  <si>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</si>
  <si>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</si>
  <si>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</si>
  <si>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</si>
  <si>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</si>
  <si>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</si>
  <si>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</si>
  <si>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</si>
  <si>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</si>
  <si>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</si>
  <si>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</si>
  <si>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</si>
  <si>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</si>
  <si>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</si>
  <si>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</si>
  <si>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</si>
  <si>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</si>
  <si>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</si>
  <si>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</si>
  <si>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</si>
  <si>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</si>
  <si>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</si>
  <si>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</si>
  <si>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</si>
  <si>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</si>
  <si>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</si>
  <si>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</si>
  <si>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</si>
  <si>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</si>
  <si>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</si>
  <si>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</si>
  <si>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</si>
  <si>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</si>
  <si>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</si>
  <si>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 xml:space="preserve">Industrialisatie en sociale zekerheid </t>
  </si>
  <si>
    <t>K/6</t>
  </si>
  <si>
    <t>Eerste Wereldoorlog</t>
  </si>
  <si>
    <t>K/7</t>
  </si>
  <si>
    <t>Eerste Wereldoorlog en Interbellum</t>
  </si>
  <si>
    <t>K/7 en K/10</t>
  </si>
  <si>
    <t>Kolonisatie en dekolonisatie</t>
  </si>
  <si>
    <t>K/4, V/1, V/7</t>
  </si>
  <si>
    <t>Tweede Wereldoorlog en Staatsinrichting</t>
  </si>
  <si>
    <t>K/5</t>
  </si>
  <si>
    <t>Examenvoorbereiding totale stof</t>
  </si>
  <si>
    <t>K/1-11, V/1-6</t>
  </si>
  <si>
    <t>Koude Oorlog</t>
  </si>
  <si>
    <t>K/9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</si>
  <si>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</si>
  <si>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</si>
  <si>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</si>
  <si>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</si>
  <si>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</si>
  <si>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</si>
  <si>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</si>
  <si>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</si>
  <si>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</si>
  <si>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</si>
  <si>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Tijdvak 1 t/m 6</t>
  </si>
  <si>
    <t>A,B,C</t>
  </si>
  <si>
    <t>Tijdvak 7 en thema: het Britse Rijk</t>
  </si>
  <si>
    <t>A,B</t>
  </si>
  <si>
    <t>Tijdvak 8 en thema: ismes en Thema: Rechtsstaat en democratie</t>
  </si>
  <si>
    <t>A,B,C,D</t>
  </si>
  <si>
    <t>Thema: Nederland  vanaf 1948 en thema: het Britse Rijk</t>
  </si>
  <si>
    <t>C</t>
  </si>
  <si>
    <t>Tijdvak 10 en hc Duitsland</t>
  </si>
  <si>
    <t>A, B, C</t>
  </si>
  <si>
    <t xml:space="preserve">Tijdvak 9 en hc Duitsland </t>
  </si>
  <si>
    <t>Tijdvak 5 t/m 10 en de drie historische contexten</t>
  </si>
  <si>
    <t>A, B, E</t>
  </si>
  <si>
    <t>Woordenboek</t>
  </si>
  <si>
    <t>Science Periode</t>
  </si>
  <si>
    <t>Wiskunde A</t>
  </si>
  <si>
    <t>Wiskunde B</t>
  </si>
  <si>
    <t>Wiskunde C</t>
  </si>
  <si>
    <t>Wiskunde D</t>
  </si>
  <si>
    <t>Tijdvak 1 en 2</t>
  </si>
  <si>
    <t>Tijdvak 1 t/m 4</t>
  </si>
  <si>
    <t>Tijdvak 1 t/m 5</t>
  </si>
  <si>
    <t>Thema: China en Afrika</t>
  </si>
  <si>
    <t>Tijdvak 6 en thema: Stedelijke ontwikkeling</t>
  </si>
  <si>
    <t>B, C</t>
  </si>
  <si>
    <t>Tijdvak 7 en thema: Verlichting</t>
  </si>
  <si>
    <t>Thema: China en tijdvak 8</t>
  </si>
  <si>
    <t>B</t>
  </si>
  <si>
    <t>Tijdvak 8, thema: 'ismes' en thema: 'geschiedenis rechtsstaat'</t>
  </si>
  <si>
    <t>B, D</t>
  </si>
  <si>
    <t>Tijdvak 1 t/m 10 en historische context Stedelijke ontwikkeling en de Verlichting</t>
  </si>
  <si>
    <t>Tijdvak 1 t/m 10, historische context Duitsland en de overige drie historische contexten</t>
  </si>
  <si>
    <t>Tijdvak 9 en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</si>
</sst>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family val="2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" fillId="5" borderId="2" xfId="0" applyFont="1" applyFill="1" applyBorder="1" applyAlignment="1">
      <alignment vertical="top" wrapText="1"/>
    </xf>
    <xf numFmtId="0" fontId="0" fillId="0" borderId="22" xfId="0" applyBorder="1"/>
    <xf numFmtId="4" fontId="1" fillId="0" borderId="18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4" fontId="1" fillId="0" borderId="1" xfId="0" applyNumberFormat="1" applyFont="1" applyBorder="1" applyAlignment="1">
      <alignment wrapText="1" shrinkToFit="1"/>
    </xf>
    <xf numFmtId="0" fontId="1" fillId="0" borderId="27" xfId="0" applyFont="1" applyBorder="1" applyAlignment="1">
      <alignment wrapText="1" shrinkToFit="1"/>
    </xf>
    <xf numFmtId="4" fontId="1" fillId="0" borderId="18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0" fillId="0" borderId="1" xfId="0" applyBorder="1" applyAlignment="1">
      <alignment wrapText="1"/>
    </xf>
    <xf numFmtId="4" fontId="1" fillId="0" borderId="1" xfId="0" applyNumberFormat="1" applyFont="1" applyBorder="1" applyAlignment="1">
      <alignment horizontal="left" wrapText="1"/>
    </xf>
    <xf numFmtId="4" fontId="1" fillId="0" borderId="19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wrapText="1" indent="0" justifyLastLine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135" indent="0" justifyLastLine="0" readingOrder="0"/>
    </dxf>
    <dxf>
      <alignment horizontal="general" vertical="bottom" textRotation="0" wrapText="1" indent="0" justifyLastLine="0" readingOrder="0"/>
    </dxf>
    <dxf>
      <alignment horizontal="general" vertical="bottom" textRotation="0" wrapText="1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wrapText="1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0" formatCode="General"/>
      <alignment horizontal="general" vertical="bottom" textRotation="0" wrapText="1" indent="0" justifyLastLine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wrapText="1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3"/>
      <c r="B21" s="84"/>
      <c r="C21" s="84"/>
      <c r="D21" s="84"/>
      <c r="E21" s="84"/>
      <c r="K21" s="1">
        <f>SUM(Sheet1!$K$6:$K$18)</f>
        <v>0</v>
      </c>
      <c r="L21" s="1">
        <f>SUM(Sheet1!$L$6:$L$18)</f>
        <v>0</v>
      </c>
      <c r="N21" s="83"/>
      <c r="O21" s="84"/>
      <c r="P21" s="84"/>
      <c r="Q21" s="84"/>
      <c r="R21" s="84"/>
      <c r="X21" s="1">
        <f>SUM(Sheet1!$X$6:$X$18)</f>
        <v>0</v>
      </c>
      <c r="Y21" s="1">
        <f>SUM(Sheet1!$Y$6:$Y$18)</f>
        <v>0</v>
      </c>
    </row>
    <row r="22" spans="1:25" ht="14.25" customHeight="1">
      <c r="A22" s="84"/>
      <c r="B22" s="85"/>
      <c r="C22" s="85"/>
      <c r="D22" s="85"/>
      <c r="E22" s="84"/>
      <c r="N22" s="84"/>
      <c r="O22" s="85"/>
      <c r="P22" s="85"/>
      <c r="Q22" s="85"/>
      <c r="R22" s="84"/>
    </row>
    <row r="23" spans="1:25" ht="14.25" customHeight="1">
      <c r="A23" s="84"/>
      <c r="B23" s="85"/>
      <c r="C23" s="85"/>
      <c r="D23" s="85"/>
      <c r="E23" s="84"/>
      <c r="N23" s="84"/>
      <c r="O23" s="85"/>
      <c r="P23" s="85"/>
      <c r="Q23" s="85"/>
      <c r="R23" s="84"/>
    </row>
    <row r="24" spans="1:25" ht="14.25" customHeight="1">
      <c r="A24" s="84"/>
      <c r="B24" s="84"/>
      <c r="C24" s="84"/>
      <c r="D24" s="84"/>
      <c r="E24" s="84"/>
      <c r="N24" s="84"/>
      <c r="O24" s="84"/>
      <c r="P24" s="84"/>
      <c r="Q24" s="84"/>
      <c r="R24" s="8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3"/>
      <c r="B46" s="84"/>
      <c r="C46" s="84"/>
      <c r="D46" s="84"/>
      <c r="E46" s="84"/>
      <c r="K46" s="1">
        <f>SUM(Sheet1!$K$31:$K$43)</f>
        <v>0</v>
      </c>
      <c r="L46" s="1">
        <f>SUM(Sheet1!$L$31:$L$43)</f>
        <v>0</v>
      </c>
      <c r="N46" s="83"/>
      <c r="O46" s="84"/>
      <c r="P46" s="84"/>
      <c r="Q46" s="84"/>
      <c r="R46" s="84"/>
      <c r="X46" s="1">
        <f>SUM(Sheet1!$X$31:$X$43)</f>
        <v>0</v>
      </c>
      <c r="Y46" s="1">
        <f>SUM(Sheet1!$Y$31:$Y$43)</f>
        <v>0</v>
      </c>
    </row>
    <row r="47" spans="1:25" ht="14.25" customHeight="1">
      <c r="A47" s="84"/>
      <c r="B47" s="85"/>
      <c r="C47" s="85"/>
      <c r="D47" s="85"/>
      <c r="E47" s="84"/>
      <c r="N47" s="84"/>
      <c r="O47" s="85"/>
      <c r="P47" s="85"/>
      <c r="Q47" s="85"/>
      <c r="R47" s="84"/>
    </row>
    <row r="48" spans="1:25" ht="14.25" customHeight="1">
      <c r="A48" s="84"/>
      <c r="B48" s="85"/>
      <c r="C48" s="85"/>
      <c r="D48" s="85"/>
      <c r="E48" s="84"/>
      <c r="N48" s="84"/>
      <c r="O48" s="85"/>
      <c r="P48" s="85"/>
      <c r="Q48" s="85"/>
      <c r="R48" s="84"/>
    </row>
    <row r="49" spans="1:27" ht="14.25" customHeight="1">
      <c r="A49" s="84"/>
      <c r="B49" s="84"/>
      <c r="C49" s="84"/>
      <c r="D49" s="84"/>
      <c r="E49" s="84"/>
      <c r="N49" s="84"/>
      <c r="O49" s="84"/>
      <c r="P49" s="84"/>
      <c r="Q49" s="84"/>
      <c r="R49" s="8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3"/>
      <c r="B71" s="84"/>
      <c r="C71" s="84"/>
      <c r="D71" s="84"/>
      <c r="E71" s="84"/>
      <c r="K71" s="1">
        <f>SUM(Sheet1!$K$56:$K$68)</f>
        <v>0</v>
      </c>
      <c r="L71" s="1">
        <f>SUM(Sheet1!$L$56:$L$68)</f>
        <v>0</v>
      </c>
      <c r="N71" s="83"/>
      <c r="O71" s="84"/>
      <c r="P71" s="84"/>
      <c r="Q71" s="84"/>
      <c r="R71" s="84"/>
      <c r="X71" s="1">
        <f>SUM(Sheet1!$X$56:$X$68)</f>
        <v>0</v>
      </c>
      <c r="Y71" s="1">
        <f>SUM(Sheet1!$Y$56:$Y$68)</f>
        <v>0</v>
      </c>
    </row>
    <row r="72" spans="1:27" ht="14.25" customHeight="1">
      <c r="A72" s="84"/>
      <c r="B72" s="85"/>
      <c r="C72" s="85"/>
      <c r="D72" s="85"/>
      <c r="E72" s="84"/>
      <c r="N72" s="84"/>
      <c r="O72" s="85"/>
      <c r="P72" s="85"/>
      <c r="Q72" s="85"/>
      <c r="R72" s="84"/>
    </row>
    <row r="73" spans="1:27" ht="14.25" customHeight="1">
      <c r="A73" s="84"/>
      <c r="B73" s="85"/>
      <c r="C73" s="85"/>
      <c r="D73" s="85"/>
      <c r="E73" s="84"/>
      <c r="N73" s="84"/>
      <c r="O73" s="85"/>
      <c r="P73" s="85"/>
      <c r="Q73" s="85"/>
      <c r="R73" s="84"/>
    </row>
    <row r="74" spans="1:27" ht="14.25" customHeight="1">
      <c r="A74" s="84"/>
      <c r="B74" s="84"/>
      <c r="C74" s="84"/>
      <c r="D74" s="84"/>
      <c r="E74" s="84"/>
      <c r="N74" s="84"/>
      <c r="O74" s="84"/>
      <c r="P74" s="84"/>
      <c r="Q74" s="84"/>
      <c r="R74" s="8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3"/>
      <c r="B96" s="84"/>
      <c r="C96" s="84"/>
      <c r="D96" s="84"/>
      <c r="E96" s="84"/>
      <c r="K96" s="1">
        <f>SUM(Sheet1!$K$81:$K$93)</f>
        <v>0</v>
      </c>
      <c r="L96" s="1">
        <f>SUM(Sheet1!$L$81:$L$93)</f>
        <v>0</v>
      </c>
      <c r="N96" s="83"/>
      <c r="O96" s="84"/>
      <c r="P96" s="84"/>
      <c r="Q96" s="84"/>
      <c r="R96" s="84"/>
      <c r="X96" s="1">
        <f>SUM(Sheet1!$X$81:$X$93)</f>
        <v>0</v>
      </c>
      <c r="Y96" s="1">
        <f>SUM(Sheet1!$Y$81:$Y$93)</f>
        <v>0</v>
      </c>
    </row>
    <row r="97" spans="1:25" ht="14.25" customHeight="1">
      <c r="A97" s="84"/>
      <c r="B97" s="85"/>
      <c r="C97" s="85"/>
      <c r="D97" s="85"/>
      <c r="E97" s="84"/>
      <c r="N97" s="84"/>
      <c r="O97" s="85"/>
      <c r="P97" s="85"/>
      <c r="Q97" s="85"/>
      <c r="R97" s="84"/>
    </row>
    <row r="98" spans="1:25" ht="14.25" customHeight="1">
      <c r="A98" s="84"/>
      <c r="B98" s="85"/>
      <c r="C98" s="85"/>
      <c r="D98" s="85"/>
      <c r="E98" s="84"/>
      <c r="N98" s="84"/>
      <c r="O98" s="85"/>
      <c r="P98" s="85"/>
      <c r="Q98" s="85"/>
      <c r="R98" s="84"/>
    </row>
    <row r="99" spans="1:25" ht="14.25" customHeight="1">
      <c r="A99" s="84"/>
      <c r="B99" s="84"/>
      <c r="C99" s="84"/>
      <c r="D99" s="84"/>
      <c r="E99" s="84"/>
      <c r="N99" s="84"/>
      <c r="O99" s="84"/>
      <c r="P99" s="84"/>
      <c r="Q99" s="84"/>
      <c r="R99" s="8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3"/>
      <c r="B121" s="84"/>
      <c r="C121" s="84"/>
      <c r="D121" s="84"/>
      <c r="E121" s="84"/>
      <c r="K121" s="1">
        <f>SUM(Sheet1!$K$106:$K$118)</f>
        <v>0</v>
      </c>
      <c r="L121" s="1">
        <f>SUM(Sheet1!$L$106:$L$118)</f>
        <v>0</v>
      </c>
      <c r="N121" s="83"/>
      <c r="O121" s="84"/>
      <c r="P121" s="84"/>
      <c r="Q121" s="84"/>
      <c r="R121" s="8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4"/>
      <c r="B122" s="85"/>
      <c r="C122" s="85"/>
      <c r="D122" s="85"/>
      <c r="E122" s="84"/>
      <c r="N122" s="84"/>
      <c r="O122" s="85"/>
      <c r="P122" s="85"/>
      <c r="Q122" s="85"/>
      <c r="R122" s="84"/>
    </row>
    <row r="123" spans="1:25" ht="14.25" customHeight="1">
      <c r="A123" s="84"/>
      <c r="B123" s="85"/>
      <c r="C123" s="85"/>
      <c r="D123" s="85"/>
      <c r="E123" s="84"/>
      <c r="N123" s="84"/>
      <c r="O123" s="85"/>
      <c r="P123" s="85"/>
      <c r="Q123" s="85"/>
      <c r="R123" s="84"/>
    </row>
    <row r="124" spans="1:25" ht="14.25" customHeight="1">
      <c r="A124" s="84"/>
      <c r="B124" s="84"/>
      <c r="C124" s="84"/>
      <c r="D124" s="84"/>
      <c r="E124" s="84"/>
      <c r="N124" s="84"/>
      <c r="O124" s="84"/>
      <c r="P124" s="84"/>
      <c r="Q124" s="84"/>
      <c r="R124" s="8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3"/>
      <c r="O146" s="84"/>
      <c r="P146" s="84"/>
      <c r="Q146" s="84"/>
      <c r="R146" s="8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4"/>
      <c r="O147" s="85"/>
      <c r="P147" s="85"/>
      <c r="Q147" s="85"/>
      <c r="R147" s="8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4"/>
      <c r="O148" s="85"/>
      <c r="P148" s="85"/>
      <c r="Q148" s="85"/>
      <c r="R148" s="8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4"/>
      <c r="O149" s="84"/>
      <c r="P149" s="84"/>
      <c r="Q149" s="84"/>
      <c r="R149" s="8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K12" sqref="K1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4.57031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40</v>
      </c>
      <c r="B6" s="11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10" t="s">
        <v>93</v>
      </c>
      <c r="H6" s="10" t="s">
        <v>29</v>
      </c>
      <c r="I6" s="10" t="s">
        <v>29</v>
      </c>
      <c r="J6" s="10"/>
      <c r="K6" s="11">
        <v>10</v>
      </c>
      <c r="L6" s="54"/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6" t="s">
        <v>95</v>
      </c>
      <c r="H7" s="16" t="s">
        <v>29</v>
      </c>
      <c r="I7" s="16"/>
      <c r="J7" s="16"/>
      <c r="K7" s="9">
        <v>10</v>
      </c>
      <c r="L7" s="55"/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6" t="s">
        <v>97</v>
      </c>
      <c r="H8" s="16" t="s">
        <v>29</v>
      </c>
      <c r="I8" s="16"/>
      <c r="J8" s="16"/>
      <c r="K8" s="9">
        <v>10</v>
      </c>
      <c r="L8" s="55"/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 t="s">
        <v>40</v>
      </c>
      <c r="B9" s="9">
        <v>3304</v>
      </c>
      <c r="C9" s="16" t="s">
        <v>19</v>
      </c>
      <c r="D9" s="17" t="s">
        <v>98</v>
      </c>
      <c r="E9" s="16" t="s">
        <v>52</v>
      </c>
      <c r="F9" s="9" t="s">
        <v>29</v>
      </c>
      <c r="G9" s="16" t="s">
        <v>99</v>
      </c>
      <c r="H9" s="16" t="s">
        <v>29</v>
      </c>
      <c r="I9" s="16"/>
      <c r="J9" s="16"/>
      <c r="K9" s="9">
        <v>10</v>
      </c>
      <c r="L9" s="55"/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18</v>
      </c>
      <c r="B10" s="9">
        <v>3401</v>
      </c>
      <c r="C10" s="16" t="s">
        <v>19</v>
      </c>
      <c r="D10" s="17" t="s">
        <v>100</v>
      </c>
      <c r="E10" s="16" t="s">
        <v>28</v>
      </c>
      <c r="F10" s="9" t="s">
        <v>29</v>
      </c>
      <c r="G10" s="16" t="s">
        <v>101</v>
      </c>
      <c r="H10" s="16" t="s">
        <v>29</v>
      </c>
      <c r="I10" s="16"/>
      <c r="J10" s="16"/>
      <c r="K10" s="9">
        <v>25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22" t="s">
        <v>18</v>
      </c>
      <c r="B11" s="9">
        <v>3402</v>
      </c>
      <c r="C11" s="16" t="s">
        <v>19</v>
      </c>
      <c r="D11" s="17" t="s">
        <v>102</v>
      </c>
      <c r="E11" s="16" t="s">
        <v>42</v>
      </c>
      <c r="F11" s="9" t="s">
        <v>29</v>
      </c>
      <c r="G11" s="16" t="s">
        <v>103</v>
      </c>
      <c r="H11" s="16" t="s">
        <v>29</v>
      </c>
      <c r="I11" s="16" t="s">
        <v>29</v>
      </c>
      <c r="J11" s="16"/>
      <c r="K11" s="9">
        <v>25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>
      <c r="A12" s="22" t="s">
        <v>18</v>
      </c>
      <c r="B12" s="9">
        <v>3403</v>
      </c>
      <c r="C12" s="16" t="s">
        <v>19</v>
      </c>
      <c r="D12" s="17" t="s">
        <v>104</v>
      </c>
      <c r="E12" s="16" t="s">
        <v>52</v>
      </c>
      <c r="F12" s="9" t="s">
        <v>29</v>
      </c>
      <c r="G12" s="16" t="s">
        <v>105</v>
      </c>
      <c r="H12" s="16" t="s">
        <v>29</v>
      </c>
      <c r="I12" s="16" t="s">
        <v>29</v>
      </c>
      <c r="J12" s="16"/>
      <c r="K12" s="9">
        <v>10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 hidden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45" hidden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45" hidden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 hidden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 hidden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 hidden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 hidden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 hidden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 hidden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 hidden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 hidden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 hidden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 hidden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 hidden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4"/>
      <c r="B29" s="75"/>
      <c r="C29" s="75"/>
      <c r="D29" s="75"/>
      <c r="E29" s="76"/>
      <c r="K29" s="20" t="s">
        <v>21</v>
      </c>
      <c r="L29" s="20" t="s">
        <v>22</v>
      </c>
      <c r="N29" s="86"/>
      <c r="O29" s="85"/>
      <c r="P29" s="85"/>
    </row>
    <row r="30" spans="1:25" ht="14.25" customHeight="1">
      <c r="A30" s="77"/>
      <c r="B30" s="78"/>
      <c r="C30" s="78"/>
      <c r="D30" s="78"/>
      <c r="E30" s="79"/>
      <c r="K30" s="9">
        <f>SUM(MAVO!$K$6:$K$26)</f>
        <v>100</v>
      </c>
      <c r="L30" s="9">
        <f>SUM(MAVO!$L$6:$L$26)</f>
        <v>0</v>
      </c>
      <c r="N30" s="85"/>
      <c r="O30" s="85"/>
      <c r="P30" s="85"/>
    </row>
    <row r="31" spans="1:25" ht="14.25" customHeight="1">
      <c r="A31" s="80"/>
      <c r="B31" s="81"/>
      <c r="C31" s="81"/>
      <c r="D31" s="81"/>
      <c r="E31" s="82"/>
      <c r="N31" s="85"/>
      <c r="O31" s="85"/>
      <c r="P31" s="85"/>
    </row>
    <row r="32" spans="1:25" ht="14.25" customHeight="1">
      <c r="N32" s="85"/>
      <c r="O32" s="85"/>
      <c r="P32" s="85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108</v>
      </c>
      <c r="G41" s="1" t="s">
        <v>42</v>
      </c>
      <c r="H41" s="1" t="s">
        <v>109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6"/>
      <c r="O50" s="85"/>
      <c r="P50" s="85"/>
    </row>
    <row r="51" spans="1:25" ht="14.25" customHeight="1">
      <c r="A51" s="4" t="s">
        <v>59</v>
      </c>
      <c r="N51" s="85"/>
      <c r="O51" s="85"/>
      <c r="P51" s="85"/>
    </row>
    <row r="52" spans="1:25" ht="14.25" customHeight="1">
      <c r="A52" s="4" t="s">
        <v>62</v>
      </c>
      <c r="N52" s="85"/>
      <c r="O52" s="85"/>
      <c r="P52" s="85"/>
    </row>
    <row r="53" spans="1:25" ht="14.25" customHeight="1">
      <c r="A53" s="4" t="s">
        <v>64</v>
      </c>
      <c r="N53" s="85"/>
      <c r="O53" s="85"/>
      <c r="P53" s="85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115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6"/>
      <c r="O75" s="85"/>
      <c r="P75" s="8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5"/>
      <c r="O76" s="85"/>
      <c r="P76" s="85"/>
    </row>
    <row r="77" spans="1:25" ht="14.25" customHeight="1">
      <c r="C77" s="1"/>
      <c r="F77" s="1"/>
      <c r="G77" s="2"/>
      <c r="H77" s="2"/>
      <c r="I77" s="2"/>
      <c r="J77" s="2"/>
      <c r="N77" s="85"/>
      <c r="O77" s="85"/>
      <c r="P77" s="85"/>
    </row>
    <row r="78" spans="1:25" ht="14.25" customHeight="1">
      <c r="F78" s="1"/>
      <c r="G78" s="2"/>
      <c r="H78" s="2"/>
      <c r="I78" s="2"/>
      <c r="J78" s="2"/>
      <c r="K78" s="1"/>
      <c r="L78" s="1"/>
      <c r="N78" s="85"/>
      <c r="O78" s="85"/>
      <c r="P78" s="8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3"/>
      <c r="B95" s="84"/>
      <c r="C95" s="84"/>
      <c r="D95" s="84"/>
      <c r="E95" s="8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4"/>
      <c r="B96" s="85"/>
      <c r="C96" s="85"/>
      <c r="D96" s="85"/>
      <c r="E96" s="8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4"/>
      <c r="B97" s="85"/>
      <c r="C97" s="85"/>
      <c r="D97" s="85"/>
      <c r="E97" s="8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4"/>
      <c r="B98" s="84"/>
      <c r="C98" s="84"/>
      <c r="D98" s="84"/>
      <c r="E98" s="8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6"/>
      <c r="O100" s="85"/>
      <c r="P100" s="8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5"/>
      <c r="O101" s="85"/>
      <c r="P101" s="85"/>
    </row>
    <row r="102" spans="1:25" ht="14.25" customHeight="1">
      <c r="C102" s="1"/>
      <c r="F102" s="1"/>
      <c r="G102" s="2"/>
      <c r="H102" s="2"/>
      <c r="I102" s="2"/>
      <c r="J102" s="2"/>
      <c r="N102" s="85"/>
      <c r="O102" s="85"/>
      <c r="P102" s="85"/>
    </row>
    <row r="103" spans="1:25" ht="14.25" customHeight="1">
      <c r="F103" s="1"/>
      <c r="G103" s="2"/>
      <c r="H103" s="2"/>
      <c r="I103" s="2"/>
      <c r="J103" s="2"/>
      <c r="K103" s="19"/>
      <c r="L103" s="3"/>
      <c r="N103" s="85"/>
      <c r="O103" s="85"/>
      <c r="P103" s="8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6"/>
      <c r="B120" s="85"/>
      <c r="C120" s="8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5"/>
      <c r="B121" s="85"/>
      <c r="C121" s="8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5"/>
      <c r="B122" s="85"/>
      <c r="C122" s="8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5"/>
      <c r="B123" s="85"/>
      <c r="C123" s="85"/>
    </row>
    <row r="124" spans="1:25" ht="14.25" customHeight="1"/>
    <row r="125" spans="1:25" ht="14.25" customHeight="1">
      <c r="N125" s="86"/>
      <c r="O125" s="85"/>
      <c r="P125" s="85"/>
    </row>
    <row r="126" spans="1:25" ht="14.25" customHeight="1">
      <c r="N126" s="85"/>
      <c r="O126" s="85"/>
      <c r="P126" s="85"/>
    </row>
    <row r="127" spans="1:25" ht="14.25" customHeight="1">
      <c r="N127" s="85"/>
      <c r="O127" s="85"/>
      <c r="P127" s="85"/>
    </row>
    <row r="128" spans="1:25" ht="14.25" customHeight="1">
      <c r="N128" s="85"/>
      <c r="O128" s="85"/>
      <c r="P128" s="8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6"/>
      <c r="O150" s="85"/>
      <c r="P150" s="85"/>
    </row>
    <row r="151" spans="1:25" ht="14.25" customHeight="1">
      <c r="A151" s="4"/>
      <c r="N151" s="85"/>
      <c r="O151" s="85"/>
      <c r="P151" s="85"/>
    </row>
    <row r="152" spans="1:25" ht="14.25" customHeight="1">
      <c r="A152" s="4"/>
      <c r="N152" s="85"/>
      <c r="O152" s="85"/>
      <c r="P152" s="85"/>
    </row>
    <row r="153" spans="1:25" ht="14.25" customHeight="1">
      <c r="A153" s="4"/>
      <c r="N153" s="85"/>
      <c r="O153" s="85"/>
      <c r="P153" s="8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U0Mo09sXfzHgAejdyOSgXXWWOaWzaaw/15i+4LH41zHxzPrmYh6s0K01Llowt2mH8DIfK7MqTsTkpUIUI69eKg==" saltValue="4+9/+5JZlETrqARql7umAg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C5" sqref="C5"/>
    </sheetView>
  </sheetViews>
  <sheetFormatPr defaultColWidth="14.42578125" defaultRowHeight="15" customHeight="1"/>
  <cols>
    <col min="1" max="1" width="15.5703125" customWidth="1"/>
    <col min="2" max="2" width="17.140625" customWidth="1"/>
    <col min="3" max="3" width="28.140625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108</v>
      </c>
      <c r="B2" s="27"/>
      <c r="C2" s="38" t="s">
        <v>26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40</v>
      </c>
      <c r="B6" s="11">
        <v>1401</v>
      </c>
      <c r="C6" s="10" t="s">
        <v>19</v>
      </c>
      <c r="D6" s="10" t="s">
        <v>116</v>
      </c>
      <c r="E6" s="10" t="s">
        <v>28</v>
      </c>
      <c r="F6" s="11" t="s">
        <v>29</v>
      </c>
      <c r="G6" s="10" t="s">
        <v>117</v>
      </c>
      <c r="H6" s="10" t="s">
        <v>29</v>
      </c>
      <c r="I6" s="10"/>
      <c r="J6" s="10"/>
      <c r="K6" s="11"/>
      <c r="L6" s="54">
        <v>25</v>
      </c>
      <c r="M6" s="11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22" t="s">
        <v>40</v>
      </c>
      <c r="B7" s="9">
        <v>1402</v>
      </c>
      <c r="C7" s="16" t="s">
        <v>19</v>
      </c>
      <c r="D7" s="17" t="s">
        <v>118</v>
      </c>
      <c r="E7" s="16" t="s">
        <v>42</v>
      </c>
      <c r="F7" s="9" t="s">
        <v>29</v>
      </c>
      <c r="G7" s="16" t="s">
        <v>119</v>
      </c>
      <c r="H7" s="16" t="s">
        <v>29</v>
      </c>
      <c r="I7" s="16" t="s">
        <v>29</v>
      </c>
      <c r="J7" s="16"/>
      <c r="K7" s="9"/>
      <c r="L7" s="55">
        <v>25</v>
      </c>
      <c r="M7" s="53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9">
        <v>1403</v>
      </c>
      <c r="C8" s="17" t="s">
        <v>32</v>
      </c>
      <c r="D8" s="17" t="s">
        <v>120</v>
      </c>
      <c r="E8" s="16" t="s">
        <v>52</v>
      </c>
      <c r="F8" s="9" t="s">
        <v>29</v>
      </c>
      <c r="G8" s="16" t="s">
        <v>121</v>
      </c>
      <c r="H8" s="16" t="s">
        <v>29</v>
      </c>
      <c r="I8" s="16" t="s">
        <v>29</v>
      </c>
      <c r="J8" s="16"/>
      <c r="K8" s="9"/>
      <c r="L8" s="55">
        <v>25</v>
      </c>
      <c r="M8" s="53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40</v>
      </c>
      <c r="B9" s="9">
        <v>2404</v>
      </c>
      <c r="C9" s="16" t="s">
        <v>19</v>
      </c>
      <c r="D9" s="17" t="s">
        <v>122</v>
      </c>
      <c r="E9" s="16" t="s">
        <v>47</v>
      </c>
      <c r="F9" s="9" t="s">
        <v>29</v>
      </c>
      <c r="G9" s="16" t="s">
        <v>123</v>
      </c>
      <c r="H9" s="16" t="s">
        <v>29</v>
      </c>
      <c r="I9" s="16" t="s">
        <v>29</v>
      </c>
      <c r="J9" s="16"/>
      <c r="K9" s="9">
        <v>10</v>
      </c>
      <c r="L9" s="55">
        <v>25</v>
      </c>
      <c r="M9" s="53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18</v>
      </c>
      <c r="B10" s="9">
        <v>3501</v>
      </c>
      <c r="C10" s="16" t="s">
        <v>19</v>
      </c>
      <c r="D10" s="17" t="s">
        <v>124</v>
      </c>
      <c r="E10" s="16" t="s">
        <v>52</v>
      </c>
      <c r="F10" s="9" t="s">
        <v>29</v>
      </c>
      <c r="G10" s="16" t="s">
        <v>125</v>
      </c>
      <c r="H10" s="16" t="s">
        <v>29</v>
      </c>
      <c r="I10" s="16"/>
      <c r="J10" s="16"/>
      <c r="K10" s="9">
        <v>20</v>
      </c>
      <c r="L10" s="55"/>
      <c r="M10" s="53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22" t="s">
        <v>18</v>
      </c>
      <c r="B11" s="9">
        <v>3502</v>
      </c>
      <c r="C11" s="16" t="s">
        <v>19</v>
      </c>
      <c r="D11" s="17" t="s">
        <v>126</v>
      </c>
      <c r="E11" s="16" t="s">
        <v>28</v>
      </c>
      <c r="F11" s="9" t="s">
        <v>29</v>
      </c>
      <c r="G11" s="16" t="s">
        <v>125</v>
      </c>
      <c r="H11" s="16" t="s">
        <v>29</v>
      </c>
      <c r="I11" s="16" t="s">
        <v>29</v>
      </c>
      <c r="J11" s="16"/>
      <c r="K11" s="9">
        <v>30</v>
      </c>
      <c r="L11" s="55"/>
      <c r="M11" s="53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.1">
      <c r="A12" s="22" t="s">
        <v>18</v>
      </c>
      <c r="B12" s="9">
        <v>3503</v>
      </c>
      <c r="C12" s="16" t="s">
        <v>19</v>
      </c>
      <c r="D12" s="17" t="s">
        <v>127</v>
      </c>
      <c r="E12" s="16" t="s">
        <v>42</v>
      </c>
      <c r="F12" s="9" t="s">
        <v>29</v>
      </c>
      <c r="G12" s="16" t="s">
        <v>128</v>
      </c>
      <c r="H12" s="16" t="s">
        <v>29</v>
      </c>
      <c r="I12" s="16"/>
      <c r="J12" s="16"/>
      <c r="K12" s="9">
        <v>40</v>
      </c>
      <c r="L12" s="55"/>
      <c r="M12" s="53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 hidden="1">
      <c r="A13" s="22"/>
      <c r="B13" s="9"/>
      <c r="C13" s="16"/>
      <c r="D13" s="17"/>
      <c r="E13" s="16"/>
      <c r="F13" s="9"/>
      <c r="G13" s="16"/>
      <c r="H13" s="16"/>
      <c r="I13" s="16"/>
      <c r="J13" s="16"/>
      <c r="K13" s="9"/>
      <c r="L13" s="55"/>
      <c r="M13" s="53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45" hidden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5"/>
      <c r="M14" s="53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45" hidden="1">
      <c r="A15" s="22"/>
      <c r="B15" s="9"/>
      <c r="C15" s="16"/>
      <c r="D15" s="17"/>
      <c r="E15" s="16"/>
      <c r="F15" s="9"/>
      <c r="G15" s="16"/>
      <c r="H15" s="16"/>
      <c r="I15" s="16"/>
      <c r="J15" s="16"/>
      <c r="K15" s="9"/>
      <c r="L15" s="55"/>
      <c r="M15" s="53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 hidden="1">
      <c r="A16" s="22"/>
      <c r="B16" s="9"/>
      <c r="C16" s="16"/>
      <c r="D16" s="17"/>
      <c r="E16" s="16"/>
      <c r="F16" s="9"/>
      <c r="G16" s="16"/>
      <c r="H16" s="16"/>
      <c r="I16" s="16"/>
      <c r="J16" s="16"/>
      <c r="K16" s="9"/>
      <c r="L16" s="55"/>
      <c r="M16" s="53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 hidden="1">
      <c r="A17" s="22"/>
      <c r="B17" s="9"/>
      <c r="C17" s="16"/>
      <c r="D17" s="17"/>
      <c r="E17" s="16"/>
      <c r="F17" s="9"/>
      <c r="G17" s="16"/>
      <c r="H17" s="16"/>
      <c r="I17" s="16"/>
      <c r="J17" s="16"/>
      <c r="K17" s="9"/>
      <c r="L17" s="55"/>
      <c r="M17" s="53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 hidden="1">
      <c r="A18" s="22"/>
      <c r="B18" s="9"/>
      <c r="C18" s="16"/>
      <c r="D18" s="17"/>
      <c r="E18" s="16"/>
      <c r="F18" s="9"/>
      <c r="G18" s="16"/>
      <c r="H18" s="16"/>
      <c r="I18" s="16"/>
      <c r="J18" s="16"/>
      <c r="K18" s="9"/>
      <c r="L18" s="55"/>
      <c r="M18" s="53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 hidden="1">
      <c r="A19" s="22"/>
      <c r="B19" s="9"/>
      <c r="C19" s="16"/>
      <c r="D19" s="17"/>
      <c r="E19" s="16"/>
      <c r="F19" s="9"/>
      <c r="G19" s="16"/>
      <c r="H19" s="16"/>
      <c r="I19" s="16"/>
      <c r="J19" s="16"/>
      <c r="K19" s="9"/>
      <c r="L19" s="55"/>
      <c r="M19" s="53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 hidden="1">
      <c r="A20" s="22"/>
      <c r="B20" s="9"/>
      <c r="C20" s="16"/>
      <c r="D20" s="17"/>
      <c r="E20" s="16"/>
      <c r="F20" s="9"/>
      <c r="G20" s="16"/>
      <c r="H20" s="16"/>
      <c r="I20" s="16"/>
      <c r="J20" s="16"/>
      <c r="K20" s="9"/>
      <c r="L20" s="55"/>
      <c r="M20" s="53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 hidden="1">
      <c r="A21" s="22"/>
      <c r="B21" s="9"/>
      <c r="C21" s="16"/>
      <c r="D21" s="17"/>
      <c r="E21" s="16"/>
      <c r="F21" s="9"/>
      <c r="G21" s="16"/>
      <c r="H21" s="16"/>
      <c r="I21" s="16"/>
      <c r="J21" s="16"/>
      <c r="K21" s="9"/>
      <c r="L21" s="55"/>
      <c r="M21" s="53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 hidden="1">
      <c r="A22" s="22"/>
      <c r="B22" s="9"/>
      <c r="C22" s="16"/>
      <c r="D22" s="17"/>
      <c r="E22" s="16"/>
      <c r="F22" s="9"/>
      <c r="G22" s="16"/>
      <c r="H22" s="16"/>
      <c r="I22" s="16"/>
      <c r="J22" s="16"/>
      <c r="K22" s="9"/>
      <c r="L22" s="55"/>
      <c r="M22" s="53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 hidden="1">
      <c r="A23" s="22"/>
      <c r="B23" s="9"/>
      <c r="C23" s="16"/>
      <c r="D23" s="17"/>
      <c r="E23" s="16"/>
      <c r="F23" s="9"/>
      <c r="G23" s="16"/>
      <c r="H23" s="16"/>
      <c r="I23" s="16"/>
      <c r="J23" s="16"/>
      <c r="K23" s="9"/>
      <c r="L23" s="55"/>
      <c r="M23" s="53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 hidden="1">
      <c r="A24" s="22"/>
      <c r="B24" s="9"/>
      <c r="C24" s="16"/>
      <c r="D24" s="17"/>
      <c r="E24" s="16"/>
      <c r="F24" s="9"/>
      <c r="G24" s="16"/>
      <c r="H24" s="16"/>
      <c r="I24" s="16"/>
      <c r="J24" s="16"/>
      <c r="K24" s="9"/>
      <c r="L24" s="55"/>
      <c r="M24" s="53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 hidden="1">
      <c r="A25" s="22"/>
      <c r="B25" s="9"/>
      <c r="C25" s="16"/>
      <c r="D25" s="17"/>
      <c r="E25" s="16"/>
      <c r="F25" s="9"/>
      <c r="G25" s="16"/>
      <c r="H25" s="16"/>
      <c r="I25" s="16"/>
      <c r="J25" s="16"/>
      <c r="K25" s="9"/>
      <c r="L25" s="55"/>
      <c r="M25" s="53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 hidden="1">
      <c r="A26" s="23"/>
      <c r="B26" s="26"/>
      <c r="C26" s="24"/>
      <c r="D26" s="25"/>
      <c r="E26" s="24"/>
      <c r="F26" s="26"/>
      <c r="G26" s="24"/>
      <c r="H26" s="24"/>
      <c r="I26" s="24"/>
      <c r="J26" s="24"/>
      <c r="K26" s="26"/>
      <c r="L26" s="56"/>
      <c r="M26" s="53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4"/>
      <c r="B29" s="75"/>
      <c r="C29" s="75"/>
      <c r="D29" s="75"/>
      <c r="E29" s="76"/>
      <c r="K29" s="20" t="s">
        <v>21</v>
      </c>
      <c r="L29" s="20" t="s">
        <v>22</v>
      </c>
      <c r="N29" s="86"/>
      <c r="O29" s="85"/>
      <c r="P29" s="85"/>
    </row>
    <row r="30" spans="1:25" ht="14.25" customHeight="1">
      <c r="A30" s="77"/>
      <c r="B30" s="78"/>
      <c r="C30" s="78"/>
      <c r="D30" s="78"/>
      <c r="E30" s="79"/>
      <c r="K30" s="9">
        <f>SUM(HAVO!$K$6:$K$26)</f>
        <v>100</v>
      </c>
      <c r="L30" s="9">
        <f>SUM(HAVO!$L$6:$L$26)</f>
        <v>100</v>
      </c>
      <c r="N30" s="85"/>
      <c r="O30" s="85"/>
      <c r="P30" s="85"/>
    </row>
    <row r="31" spans="1:25" ht="14.25" customHeight="1">
      <c r="A31" s="80"/>
      <c r="B31" s="81"/>
      <c r="C31" s="81"/>
      <c r="D31" s="81"/>
      <c r="E31" s="82"/>
      <c r="N31" s="85"/>
      <c r="O31" s="85"/>
      <c r="P31" s="85"/>
    </row>
    <row r="32" spans="1:25" ht="14.25" customHeight="1">
      <c r="N32" s="85"/>
      <c r="O32" s="85"/>
      <c r="P32" s="85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 t="s">
        <v>129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108</v>
      </c>
      <c r="G41" s="1" t="s">
        <v>42</v>
      </c>
      <c r="H41" s="1" t="s">
        <v>109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6"/>
      <c r="O50" s="85"/>
      <c r="P50" s="85"/>
    </row>
    <row r="51" spans="1:25" ht="14.25" customHeight="1">
      <c r="A51" s="4" t="s">
        <v>56</v>
      </c>
      <c r="N51" s="85"/>
      <c r="O51" s="85"/>
      <c r="P51" s="85"/>
    </row>
    <row r="52" spans="1:25" ht="14.25" customHeight="1">
      <c r="A52" s="4" t="s">
        <v>59</v>
      </c>
      <c r="N52" s="85"/>
      <c r="O52" s="85"/>
      <c r="P52" s="85"/>
    </row>
    <row r="53" spans="1:25" ht="14.25" customHeight="1">
      <c r="A53" s="4" t="s">
        <v>62</v>
      </c>
      <c r="N53" s="85"/>
      <c r="O53" s="85"/>
      <c r="P53" s="8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6"/>
      <c r="O75" s="85"/>
      <c r="P75" s="8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5"/>
      <c r="O76" s="85"/>
      <c r="P76" s="85"/>
    </row>
    <row r="77" spans="1:25" ht="14.25" customHeight="1">
      <c r="C77" s="1"/>
      <c r="F77" s="1"/>
      <c r="G77" s="2"/>
      <c r="H77" s="2"/>
      <c r="I77" s="2"/>
      <c r="J77" s="2"/>
      <c r="N77" s="85"/>
      <c r="O77" s="85"/>
      <c r="P77" s="85"/>
    </row>
    <row r="78" spans="1:25" ht="14.25" customHeight="1">
      <c r="F78" s="1"/>
      <c r="G78" s="2"/>
      <c r="H78" s="2"/>
      <c r="I78" s="2"/>
      <c r="J78" s="2"/>
      <c r="K78" s="1"/>
      <c r="L78" s="1"/>
      <c r="N78" s="85"/>
      <c r="O78" s="85"/>
      <c r="P78" s="8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3"/>
      <c r="B95" s="84"/>
      <c r="C95" s="84"/>
      <c r="D95" s="84"/>
      <c r="E95" s="8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4"/>
      <c r="B96" s="85"/>
      <c r="C96" s="85"/>
      <c r="D96" s="85"/>
      <c r="E96" s="8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4"/>
      <c r="B97" s="85"/>
      <c r="C97" s="85"/>
      <c r="D97" s="85"/>
      <c r="E97" s="8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4"/>
      <c r="B98" s="84"/>
      <c r="C98" s="84"/>
      <c r="D98" s="84"/>
      <c r="E98" s="8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6"/>
      <c r="O100" s="85"/>
      <c r="P100" s="8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5"/>
      <c r="O101" s="85"/>
      <c r="P101" s="85"/>
    </row>
    <row r="102" spans="1:25" ht="14.25" customHeight="1">
      <c r="C102" s="1"/>
      <c r="F102" s="1"/>
      <c r="G102" s="2"/>
      <c r="H102" s="2"/>
      <c r="I102" s="2"/>
      <c r="J102" s="2"/>
      <c r="N102" s="85"/>
      <c r="O102" s="85"/>
      <c r="P102" s="85"/>
    </row>
    <row r="103" spans="1:25" ht="14.25" customHeight="1">
      <c r="F103" s="1"/>
      <c r="G103" s="2"/>
      <c r="H103" s="2"/>
      <c r="I103" s="2"/>
      <c r="J103" s="2"/>
      <c r="K103" s="19"/>
      <c r="L103" s="3"/>
      <c r="N103" s="85"/>
      <c r="O103" s="85"/>
      <c r="P103" s="8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6"/>
      <c r="B120" s="85"/>
      <c r="C120" s="8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5"/>
      <c r="B121" s="85"/>
      <c r="C121" s="8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5"/>
      <c r="B122" s="85"/>
      <c r="C122" s="8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5"/>
      <c r="B123" s="85"/>
      <c r="C123" s="85"/>
    </row>
    <row r="124" spans="1:25" ht="14.25" customHeight="1"/>
    <row r="125" spans="1:25" ht="14.25" customHeight="1">
      <c r="N125" s="86"/>
      <c r="O125" s="85"/>
      <c r="P125" s="85"/>
    </row>
    <row r="126" spans="1:25" ht="14.25" customHeight="1">
      <c r="N126" s="85"/>
      <c r="O126" s="85"/>
      <c r="P126" s="85"/>
    </row>
    <row r="127" spans="1:25" ht="14.25" customHeight="1">
      <c r="N127" s="85"/>
      <c r="O127" s="85"/>
      <c r="P127" s="85"/>
    </row>
    <row r="128" spans="1:25" ht="14.25" customHeight="1">
      <c r="N128" s="85"/>
      <c r="O128" s="85"/>
      <c r="P128" s="8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6"/>
      <c r="O150" s="85"/>
      <c r="P150" s="85"/>
    </row>
    <row r="151" spans="1:25" ht="14.25" customHeight="1">
      <c r="A151" s="4"/>
      <c r="N151" s="85"/>
      <c r="O151" s="85"/>
      <c r="P151" s="85"/>
    </row>
    <row r="152" spans="1:25" ht="14.25" customHeight="1">
      <c r="A152" s="4"/>
      <c r="N152" s="85"/>
      <c r="O152" s="85"/>
      <c r="P152" s="85"/>
    </row>
    <row r="153" spans="1:25" ht="14.25" customHeight="1">
      <c r="A153" s="4"/>
      <c r="N153" s="85"/>
      <c r="O153" s="85"/>
      <c r="P153" s="8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5hKqL80SzHPlVs7XDIFvpMyyQBzuVT10wZt63KVVewnJHgYWRILrXdCbr+uSMOaY9eZn5lBgTUojoY0tajaK4Q==" saltValue="wPlpXc4cddIY3BHHr2XQ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K27" sqref="K27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41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111</v>
      </c>
      <c r="B2" s="27"/>
      <c r="C2" s="38" t="s">
        <v>33</v>
      </c>
      <c r="D2" s="38" t="s">
        <v>62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8" t="s">
        <v>6</v>
      </c>
      <c r="B5" s="50" t="s">
        <v>7</v>
      </c>
      <c r="C5" s="49" t="s">
        <v>8</v>
      </c>
      <c r="D5" s="49" t="s">
        <v>9</v>
      </c>
      <c r="E5" s="49" t="s">
        <v>10</v>
      </c>
      <c r="F5" s="49" t="s">
        <v>11</v>
      </c>
      <c r="G5" s="49" t="s">
        <v>12</v>
      </c>
      <c r="H5" s="49" t="s">
        <v>13</v>
      </c>
      <c r="I5" s="49" t="s">
        <v>14</v>
      </c>
      <c r="J5" s="49" t="s">
        <v>15</v>
      </c>
      <c r="K5" s="50" t="s">
        <v>16</v>
      </c>
      <c r="L5" s="51" t="s">
        <v>17</v>
      </c>
      <c r="M5" s="59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62" t="s">
        <v>50</v>
      </c>
      <c r="B6" s="63">
        <v>1301</v>
      </c>
      <c r="C6" s="64" t="s">
        <v>19</v>
      </c>
      <c r="D6" s="64" t="s">
        <v>135</v>
      </c>
      <c r="E6" s="64" t="s">
        <v>28</v>
      </c>
      <c r="F6" s="63" t="s">
        <v>29</v>
      </c>
      <c r="G6" s="64"/>
      <c r="H6" s="64" t="s">
        <v>29</v>
      </c>
      <c r="I6" s="64"/>
      <c r="J6" s="64"/>
      <c r="K6" s="63"/>
      <c r="L6" s="65">
        <v>25</v>
      </c>
      <c r="M6" s="63"/>
      <c r="N6" s="57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66" t="s">
        <v>50</v>
      </c>
      <c r="B7" s="67">
        <v>1302</v>
      </c>
      <c r="C7" s="17" t="s">
        <v>32</v>
      </c>
      <c r="D7" s="70" t="s">
        <v>136</v>
      </c>
      <c r="E7" s="17" t="s">
        <v>42</v>
      </c>
      <c r="F7" s="67" t="s">
        <v>29</v>
      </c>
      <c r="G7" s="17"/>
      <c r="H7" s="17" t="s">
        <v>29</v>
      </c>
      <c r="I7" s="17"/>
      <c r="J7" s="17"/>
      <c r="K7" s="67"/>
      <c r="L7" s="68">
        <v>25</v>
      </c>
      <c r="M7" s="69"/>
      <c r="N7" s="58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66" t="s">
        <v>50</v>
      </c>
      <c r="B8" s="67">
        <v>1303</v>
      </c>
      <c r="C8" s="17" t="s">
        <v>19</v>
      </c>
      <c r="D8" s="17" t="s">
        <v>137</v>
      </c>
      <c r="E8" s="17" t="s">
        <v>47</v>
      </c>
      <c r="F8" s="67" t="s">
        <v>29</v>
      </c>
      <c r="G8" s="17"/>
      <c r="H8" s="17" t="s">
        <v>29</v>
      </c>
      <c r="I8" s="17"/>
      <c r="J8" s="17"/>
      <c r="K8" s="67"/>
      <c r="L8" s="68">
        <v>25</v>
      </c>
      <c r="M8" s="69"/>
      <c r="N8" s="58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66" t="s">
        <v>50</v>
      </c>
      <c r="B9" s="67">
        <v>1304</v>
      </c>
      <c r="C9" s="17" t="s">
        <v>19</v>
      </c>
      <c r="D9" s="17" t="s">
        <v>138</v>
      </c>
      <c r="E9" s="17" t="s">
        <v>52</v>
      </c>
      <c r="F9" s="67" t="s">
        <v>29</v>
      </c>
      <c r="G9" s="17"/>
      <c r="H9" s="17" t="s">
        <v>29</v>
      </c>
      <c r="I9" s="17" t="s">
        <v>29</v>
      </c>
      <c r="J9" s="17"/>
      <c r="K9" s="67"/>
      <c r="L9" s="68">
        <v>25</v>
      </c>
      <c r="M9" s="69"/>
      <c r="N9" s="58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66" t="s">
        <v>40</v>
      </c>
      <c r="B10" s="67">
        <v>3401</v>
      </c>
      <c r="C10" s="17" t="s">
        <v>19</v>
      </c>
      <c r="D10" s="17" t="s">
        <v>139</v>
      </c>
      <c r="E10" s="17" t="s">
        <v>28</v>
      </c>
      <c r="F10" s="67" t="s">
        <v>29</v>
      </c>
      <c r="G10" s="17" t="s">
        <v>140</v>
      </c>
      <c r="H10" s="17" t="s">
        <v>29</v>
      </c>
      <c r="I10" s="17" t="s">
        <v>29</v>
      </c>
      <c r="J10" s="17"/>
      <c r="K10" s="67">
        <v>10</v>
      </c>
      <c r="L10" s="68"/>
      <c r="M10" s="69"/>
      <c r="N10" s="58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66" t="s">
        <v>40</v>
      </c>
      <c r="B11" s="67">
        <v>3402</v>
      </c>
      <c r="C11" s="17" t="s">
        <v>19</v>
      </c>
      <c r="D11" s="17" t="s">
        <v>141</v>
      </c>
      <c r="E11" s="17" t="s">
        <v>42</v>
      </c>
      <c r="F11" s="67" t="s">
        <v>29</v>
      </c>
      <c r="G11" s="17" t="s">
        <v>140</v>
      </c>
      <c r="H11" s="17" t="s">
        <v>29</v>
      </c>
      <c r="I11" s="17" t="s">
        <v>29</v>
      </c>
      <c r="J11" s="17"/>
      <c r="K11" s="67">
        <v>10</v>
      </c>
      <c r="L11" s="68"/>
      <c r="M11" s="69"/>
      <c r="N11" s="58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>
      <c r="A12" s="66" t="s">
        <v>40</v>
      </c>
      <c r="B12" s="67">
        <v>3403</v>
      </c>
      <c r="C12" s="17" t="s">
        <v>19</v>
      </c>
      <c r="D12" s="17" t="s">
        <v>142</v>
      </c>
      <c r="E12" s="17" t="s">
        <v>47</v>
      </c>
      <c r="F12" s="67" t="s">
        <v>29</v>
      </c>
      <c r="G12" s="17" t="s">
        <v>143</v>
      </c>
      <c r="H12" s="17" t="s">
        <v>29</v>
      </c>
      <c r="I12" s="17" t="s">
        <v>29</v>
      </c>
      <c r="J12" s="17"/>
      <c r="K12" s="67">
        <v>10</v>
      </c>
      <c r="L12" s="68"/>
      <c r="M12" s="69"/>
      <c r="N12" s="58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9.1">
      <c r="A13" s="66" t="s">
        <v>40</v>
      </c>
      <c r="B13" s="67">
        <v>3404</v>
      </c>
      <c r="C13" s="17" t="s">
        <v>32</v>
      </c>
      <c r="D13" s="17" t="s">
        <v>144</v>
      </c>
      <c r="E13" s="17" t="s">
        <v>52</v>
      </c>
      <c r="F13" s="67" t="s">
        <v>29</v>
      </c>
      <c r="G13" s="17" t="s">
        <v>145</v>
      </c>
      <c r="H13" s="17" t="s">
        <v>29</v>
      </c>
      <c r="I13" s="17" t="s">
        <v>29</v>
      </c>
      <c r="J13" s="17"/>
      <c r="K13" s="67">
        <v>10</v>
      </c>
      <c r="L13" s="68"/>
      <c r="M13" s="69"/>
      <c r="N13" s="58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.1">
      <c r="A14" s="66" t="s">
        <v>18</v>
      </c>
      <c r="B14" s="67">
        <v>3501</v>
      </c>
      <c r="C14" s="17" t="s">
        <v>19</v>
      </c>
      <c r="D14" s="17" t="s">
        <v>146</v>
      </c>
      <c r="E14" s="17" t="s">
        <v>28</v>
      </c>
      <c r="F14" s="67" t="s">
        <v>29</v>
      </c>
      <c r="G14" s="17" t="s">
        <v>140</v>
      </c>
      <c r="H14" s="17" t="s">
        <v>29</v>
      </c>
      <c r="I14" s="17"/>
      <c r="J14" s="17"/>
      <c r="K14" s="67">
        <v>20</v>
      </c>
      <c r="L14" s="68"/>
      <c r="M14" s="69"/>
      <c r="N14" s="58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29.1">
      <c r="A15" s="66" t="s">
        <v>18</v>
      </c>
      <c r="B15" s="67">
        <v>3502</v>
      </c>
      <c r="C15" s="17" t="s">
        <v>19</v>
      </c>
      <c r="D15" s="17" t="s">
        <v>147</v>
      </c>
      <c r="E15" s="17" t="s">
        <v>42</v>
      </c>
      <c r="F15" s="67" t="s">
        <v>29</v>
      </c>
      <c r="G15" s="17" t="s">
        <v>128</v>
      </c>
      <c r="H15" s="17" t="s">
        <v>29</v>
      </c>
      <c r="I15" s="17"/>
      <c r="J15" s="17"/>
      <c r="K15" s="67">
        <v>20</v>
      </c>
      <c r="L15" s="68"/>
      <c r="M15" s="69"/>
      <c r="N15" s="58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>
      <c r="A16" s="66" t="s">
        <v>18</v>
      </c>
      <c r="B16" s="67">
        <v>3503</v>
      </c>
      <c r="C16" s="17" t="s">
        <v>19</v>
      </c>
      <c r="D16" s="17" t="s">
        <v>148</v>
      </c>
      <c r="E16" s="17" t="s">
        <v>52</v>
      </c>
      <c r="F16" s="67" t="s">
        <v>29</v>
      </c>
      <c r="G16" s="17" t="s">
        <v>143</v>
      </c>
      <c r="H16" s="17" t="s">
        <v>29</v>
      </c>
      <c r="I16" s="17"/>
      <c r="J16" s="17"/>
      <c r="K16" s="67">
        <v>20</v>
      </c>
      <c r="L16" s="68"/>
      <c r="M16" s="69"/>
      <c r="N16" s="58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 hidden="1">
      <c r="A17" s="66"/>
      <c r="B17" s="67"/>
      <c r="C17" s="17"/>
      <c r="D17" s="17"/>
      <c r="E17" s="17"/>
      <c r="F17" s="67"/>
      <c r="G17" s="17"/>
      <c r="H17" s="17"/>
      <c r="I17" s="17"/>
      <c r="J17" s="17"/>
      <c r="K17" s="67"/>
      <c r="L17" s="68"/>
      <c r="M17" s="69"/>
      <c r="N17" s="58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 hidden="1">
      <c r="A18" s="66"/>
      <c r="B18" s="67"/>
      <c r="C18" s="17"/>
      <c r="D18" s="17"/>
      <c r="E18" s="17"/>
      <c r="F18" s="67"/>
      <c r="G18" s="17"/>
      <c r="H18" s="17"/>
      <c r="I18" s="17"/>
      <c r="J18" s="17"/>
      <c r="K18" s="67"/>
      <c r="L18" s="68"/>
      <c r="M18" s="69"/>
      <c r="N18" s="58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 hidden="1">
      <c r="A19" s="66"/>
      <c r="B19" s="67"/>
      <c r="C19" s="17"/>
      <c r="D19" s="17"/>
      <c r="E19" s="17"/>
      <c r="F19" s="67"/>
      <c r="G19" s="17"/>
      <c r="H19" s="17"/>
      <c r="I19" s="17"/>
      <c r="J19" s="17"/>
      <c r="K19" s="67"/>
      <c r="L19" s="68"/>
      <c r="M19" s="69"/>
      <c r="N19" s="58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 hidden="1">
      <c r="A20" s="66"/>
      <c r="B20" s="67"/>
      <c r="C20" s="17"/>
      <c r="D20" s="17"/>
      <c r="E20" s="17"/>
      <c r="F20" s="67"/>
      <c r="G20" s="17"/>
      <c r="H20" s="17"/>
      <c r="I20" s="17"/>
      <c r="J20" s="17"/>
      <c r="K20" s="67"/>
      <c r="L20" s="68"/>
      <c r="M20" s="69"/>
      <c r="N20" s="58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 hidden="1">
      <c r="A21" s="66"/>
      <c r="B21" s="67"/>
      <c r="C21" s="17"/>
      <c r="D21" s="17"/>
      <c r="E21" s="17"/>
      <c r="F21" s="67"/>
      <c r="G21" s="17"/>
      <c r="H21" s="17"/>
      <c r="I21" s="17"/>
      <c r="J21" s="17"/>
      <c r="K21" s="67"/>
      <c r="L21" s="68"/>
      <c r="M21" s="69"/>
      <c r="N21" s="58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 hidden="1">
      <c r="A22" s="66"/>
      <c r="B22" s="67"/>
      <c r="C22" s="17"/>
      <c r="D22" s="17"/>
      <c r="E22" s="17"/>
      <c r="F22" s="67"/>
      <c r="G22" s="17"/>
      <c r="H22" s="17"/>
      <c r="I22" s="17"/>
      <c r="J22" s="17"/>
      <c r="K22" s="67"/>
      <c r="L22" s="68"/>
      <c r="M22" s="69"/>
      <c r="N22" s="58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 hidden="1">
      <c r="A23" s="66"/>
      <c r="B23" s="67"/>
      <c r="C23" s="17"/>
      <c r="D23" s="17"/>
      <c r="E23" s="17"/>
      <c r="F23" s="67"/>
      <c r="G23" s="17"/>
      <c r="H23" s="17"/>
      <c r="I23" s="17"/>
      <c r="J23" s="17"/>
      <c r="K23" s="67"/>
      <c r="L23" s="68"/>
      <c r="M23" s="69"/>
      <c r="N23" s="58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 hidden="1">
      <c r="A24" s="66"/>
      <c r="B24" s="67"/>
      <c r="C24" s="17"/>
      <c r="D24" s="17"/>
      <c r="E24" s="17"/>
      <c r="F24" s="67"/>
      <c r="G24" s="17"/>
      <c r="H24" s="17"/>
      <c r="I24" s="17"/>
      <c r="J24" s="17"/>
      <c r="K24" s="67"/>
      <c r="L24" s="68"/>
      <c r="M24" s="69"/>
      <c r="N24" s="58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 hidden="1">
      <c r="A25" s="66"/>
      <c r="B25" s="67"/>
      <c r="C25" s="17"/>
      <c r="D25" s="17"/>
      <c r="E25" s="17"/>
      <c r="F25" s="67"/>
      <c r="G25" s="17"/>
      <c r="H25" s="17"/>
      <c r="I25" s="17"/>
      <c r="J25" s="17"/>
      <c r="K25" s="67"/>
      <c r="L25" s="68"/>
      <c r="M25" s="69"/>
      <c r="N25" s="58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 hidden="1">
      <c r="A26" s="71"/>
      <c r="B26" s="72"/>
      <c r="C26" s="25"/>
      <c r="D26" s="25"/>
      <c r="E26" s="25"/>
      <c r="F26" s="72"/>
      <c r="G26" s="25"/>
      <c r="H26" s="25"/>
      <c r="I26" s="25"/>
      <c r="J26" s="25"/>
      <c r="K26" s="72"/>
      <c r="L26" s="73"/>
      <c r="M26" s="69"/>
      <c r="N26" s="58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5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74"/>
      <c r="B29" s="75"/>
      <c r="C29" s="75"/>
      <c r="D29" s="75"/>
      <c r="E29" s="76"/>
      <c r="K29" s="20" t="s">
        <v>21</v>
      </c>
      <c r="L29" s="20" t="s">
        <v>22</v>
      </c>
      <c r="N29" s="86"/>
      <c r="O29" s="85"/>
      <c r="P29" s="85"/>
    </row>
    <row r="30" spans="1:25" ht="14.25" customHeight="1">
      <c r="A30" s="77"/>
      <c r="B30" s="78"/>
      <c r="C30" s="78"/>
      <c r="D30" s="78"/>
      <c r="E30" s="79"/>
      <c r="K30" s="9">
        <f>SUM(VWO!$K$6:$K$26)</f>
        <v>100</v>
      </c>
      <c r="L30" s="9">
        <f>SUM(VWO!$L$6:$L$26)</f>
        <v>100</v>
      </c>
      <c r="N30" s="85"/>
      <c r="O30" s="85"/>
      <c r="P30" s="85"/>
    </row>
    <row r="31" spans="1:25" ht="14.25" customHeight="1">
      <c r="A31" s="80"/>
      <c r="B31" s="81"/>
      <c r="C31" s="81"/>
      <c r="D31" s="81"/>
      <c r="E31" s="82"/>
      <c r="N31" s="85"/>
      <c r="O31" s="85"/>
      <c r="P31" s="85"/>
    </row>
    <row r="32" spans="1:25" ht="14.25" customHeight="1">
      <c r="N32" s="85"/>
      <c r="O32" s="85"/>
      <c r="P32" s="85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 t="s">
        <v>129</v>
      </c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2"/>
      <c r="B36" s="46"/>
      <c r="C36" s="46"/>
      <c r="D36" s="46"/>
      <c r="E36" s="47"/>
      <c r="F36" s="35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2"/>
      <c r="B37" s="60"/>
      <c r="C37" s="43"/>
      <c r="D37" s="44"/>
      <c r="E37" s="45"/>
      <c r="F37" s="35"/>
      <c r="G37" s="35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1"/>
      <c r="B38" s="61"/>
      <c r="C38" s="39"/>
      <c r="D38" s="40"/>
      <c r="E38" s="39"/>
      <c r="F38" s="35"/>
      <c r="G38" s="35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5"/>
      <c r="B39" s="35"/>
      <c r="C39" s="35"/>
      <c r="D39" s="35"/>
      <c r="E39" s="35"/>
      <c r="F39" s="36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107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108</v>
      </c>
      <c r="G41" s="1" t="s">
        <v>42</v>
      </c>
      <c r="H41" s="1" t="s">
        <v>109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110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111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112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113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114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6"/>
      <c r="O50" s="85"/>
      <c r="P50" s="85"/>
    </row>
    <row r="51" spans="1:25" ht="14.25" customHeight="1">
      <c r="A51" s="4" t="s">
        <v>56</v>
      </c>
      <c r="N51" s="85"/>
      <c r="O51" s="85"/>
      <c r="P51" s="85"/>
    </row>
    <row r="52" spans="1:25" ht="14.25" customHeight="1">
      <c r="A52" s="4" t="s">
        <v>59</v>
      </c>
      <c r="N52" s="85"/>
      <c r="O52" s="85"/>
      <c r="P52" s="85"/>
    </row>
    <row r="53" spans="1:25" ht="14.25" customHeight="1">
      <c r="A53" s="4" t="s">
        <v>62</v>
      </c>
      <c r="N53" s="85"/>
      <c r="O53" s="85"/>
      <c r="P53" s="8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130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131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132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133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134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6"/>
      <c r="O75" s="85"/>
      <c r="P75" s="8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5"/>
      <c r="O76" s="85"/>
      <c r="P76" s="85"/>
    </row>
    <row r="77" spans="1:25" ht="14.25" customHeight="1">
      <c r="C77" s="1"/>
      <c r="F77" s="1"/>
      <c r="G77" s="2"/>
      <c r="H77" s="2"/>
      <c r="I77" s="2"/>
      <c r="J77" s="2"/>
      <c r="N77" s="85"/>
      <c r="O77" s="85"/>
      <c r="P77" s="85"/>
    </row>
    <row r="78" spans="1:25" ht="14.25" customHeight="1">
      <c r="F78" s="1"/>
      <c r="G78" s="2"/>
      <c r="H78" s="2"/>
      <c r="I78" s="2"/>
      <c r="J78" s="2"/>
      <c r="K78" s="1"/>
      <c r="L78" s="1"/>
      <c r="N78" s="85"/>
      <c r="O78" s="85"/>
      <c r="P78" s="85"/>
    </row>
    <row r="79" spans="1:25" ht="14.25" customHeight="1">
      <c r="A79" s="2"/>
      <c r="B79" s="1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1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1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1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1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1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1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1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1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1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1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1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1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1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3"/>
      <c r="B95" s="84"/>
      <c r="C95" s="84"/>
      <c r="D95" s="84"/>
      <c r="E95" s="8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4"/>
      <c r="B96" s="85"/>
      <c r="C96" s="85"/>
      <c r="D96" s="85"/>
      <c r="E96" s="8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4"/>
      <c r="B97" s="85"/>
      <c r="C97" s="85"/>
      <c r="D97" s="85"/>
      <c r="E97" s="8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4"/>
      <c r="B98" s="84"/>
      <c r="C98" s="84"/>
      <c r="D98" s="84"/>
      <c r="E98" s="8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6"/>
      <c r="O100" s="85"/>
      <c r="P100" s="8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5"/>
      <c r="O101" s="85"/>
      <c r="P101" s="85"/>
    </row>
    <row r="102" spans="1:25" ht="14.25" customHeight="1">
      <c r="C102" s="1"/>
      <c r="F102" s="1"/>
      <c r="G102" s="2"/>
      <c r="H102" s="2"/>
      <c r="I102" s="2"/>
      <c r="J102" s="2"/>
      <c r="N102" s="85"/>
      <c r="O102" s="85"/>
      <c r="P102" s="85"/>
    </row>
    <row r="103" spans="1:25" ht="14.25" customHeight="1">
      <c r="F103" s="1"/>
      <c r="G103" s="2"/>
      <c r="H103" s="2"/>
      <c r="I103" s="2"/>
      <c r="J103" s="2"/>
      <c r="K103" s="19"/>
      <c r="L103" s="3"/>
      <c r="N103" s="85"/>
      <c r="O103" s="85"/>
      <c r="P103" s="85"/>
    </row>
    <row r="104" spans="1:25" ht="14.25" customHeight="1">
      <c r="A104" s="2"/>
      <c r="B104" s="1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1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1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1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1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1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1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1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1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1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1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1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1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1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6"/>
      <c r="B120" s="85"/>
      <c r="C120" s="8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5"/>
      <c r="B121" s="85"/>
      <c r="C121" s="8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5"/>
      <c r="B122" s="85"/>
      <c r="C122" s="8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5"/>
      <c r="B123" s="85"/>
      <c r="C123" s="85"/>
    </row>
    <row r="124" spans="1:25" ht="14.25" customHeight="1"/>
    <row r="125" spans="1:25" ht="14.25" customHeight="1">
      <c r="N125" s="86"/>
      <c r="O125" s="85"/>
      <c r="P125" s="85"/>
    </row>
    <row r="126" spans="1:25" ht="14.25" customHeight="1">
      <c r="N126" s="85"/>
      <c r="O126" s="85"/>
      <c r="P126" s="85"/>
    </row>
    <row r="127" spans="1:25" ht="14.25" customHeight="1">
      <c r="N127" s="85"/>
      <c r="O127" s="85"/>
      <c r="P127" s="85"/>
    </row>
    <row r="128" spans="1:25" ht="14.25" customHeight="1">
      <c r="N128" s="85"/>
      <c r="O128" s="85"/>
      <c r="P128" s="8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6"/>
      <c r="O150" s="85"/>
      <c r="P150" s="85"/>
    </row>
    <row r="151" spans="1:25" ht="14.25" customHeight="1">
      <c r="A151" s="4"/>
      <c r="N151" s="85"/>
      <c r="O151" s="85"/>
      <c r="P151" s="85"/>
    </row>
    <row r="152" spans="1:25" ht="14.25" customHeight="1">
      <c r="A152" s="4"/>
      <c r="N152" s="85"/>
      <c r="O152" s="85"/>
      <c r="P152" s="85"/>
    </row>
    <row r="153" spans="1:25" ht="14.25" customHeight="1">
      <c r="A153" s="4"/>
      <c r="N153" s="85"/>
      <c r="O153" s="85"/>
      <c r="P153" s="8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ZjuasOiFP9H3hqvo945kYaUkQ4SkDuDhX/pdTH/kOTvurj7scujnhFCI04jm0mCn/TmRryEKiXe+1I9VZfzJ0Q==" saltValue="qEHlvWVeKxTmNSgJLgww+g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Rik Zwaanswijk</DisplayName>
        <AccountId>14</AccountId>
        <AccountType/>
      </UserInfo>
    </SharedWithUsers>
    <Oudcohort xmlns="9a1f77bd-59aa-4a65-a19e-fe4c72b1fd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540227-7C43-4734-8DDB-EE70323EDDDF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F6B44CDD-3353-4696-A6D6-516B392ED5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/>
  <cp:revision/>
  <dcterms:created xsi:type="dcterms:W3CDTF">2022-12-07T10:26:19Z</dcterms:created>
  <dcterms:modified xsi:type="dcterms:W3CDTF">2026-10-05T08:46:26Z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