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630" documentId="8_{CB0FA919-9859-446E-B8E5-99DE94C507FC}" xr6:coauthVersionLast="47" xr6:coauthVersionMax="47" xr10:uidLastSave="{6B950934-9E02-4517-8BF1-3AEF56905E7F}"/>
  <bookViews>
    <workbookView xWindow="-108" yWindow="-108" windowWidth="23256" windowHeight="12456" firstSheet="1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K30" i="6" l="1"/>
  <c r="L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<sst xmlns="http://schemas.openxmlformats.org/spreadsheetml/2006/main" count="911" uniqueCount="174">
  <si>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</si>
  <si>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</si>
  <si>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</si>
  <si>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</si>
  <si>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</si>
  <si>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</si>
  <si>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</si>
  <si>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</si>
  <si>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</si>
  <si>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</si>
  <si>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</si>
  <si>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</si>
  <si>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</si>
  <si>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</si>
  <si>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</si>
  <si>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</si>
  <si>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</si>
  <si>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</si>
  <si>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</si>
  <si>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</si>
  <si>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</si>
  <si>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</si>
  <si>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</si>
  <si>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</si>
  <si>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</si>
  <si>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</si>
  <si>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</si>
  <si>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</si>
  <si>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</si>
  <si>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</si>
  <si>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</si>
  <si>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</si>
  <si>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</si>
  <si>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</si>
  <si>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</si>
  <si>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</si>
  <si>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</si>
  <si>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</si>
  <si>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</si>
  <si>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</si>
  <si>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</si>
  <si>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</si>
  <si>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</si>
  <si>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</si>
  <si>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</si>
  <si>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</si>
  <si>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</si>
  <si>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</si>
  <si>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</si>
  <si>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</si>
  <si>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</si>
  <si>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</si>
  <si>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</si>
  <si>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</si>
  <si>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</si>
  <si>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</si>
  <si>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</si>
  <si>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</si>
  <si>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</si>
  <si>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</si>
  <si>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</si>
  <si>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</si>
  <si>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</si>
  <si>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</si>
  <si>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</si>
  <si>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</si>
  <si>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</si>
  <si>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</si>
  <si>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</si>
  <si>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</si>
  <si>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</si>
  <si>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</si>
  <si>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</si>
  <si>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</si>
  <si>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</si>
  <si>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</si>
  <si>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</si>
  <si>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</si>
  <si>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</si>
  <si>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</si>
  <si>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</si>
  <si>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</si>
  <si>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</si>
  <si>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</si>
  <si>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</si>
  <si>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</si>
  <si>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</si>
  <si>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</si>
  <si>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</si>
  <si>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</si>
  <si>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</si>
  <si>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</si>
  <si>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Thema 1 organen en cellen, Thema 2 voortplanting en seksualiteit</t>
  </si>
  <si>
    <t>BI/K/2, BI/K/3, BI/K/4, BI/K/10, BI/K/11, BI/K/12, BI/K/13</t>
  </si>
  <si>
    <t>Thema 3 erfelijkheid en evolutie, Thema 4 ordening</t>
  </si>
  <si>
    <t>BI/K/3, BI/K/4, BI/K/5, BI/K.6, BI/K/7, BI/K/12, BI/K/13</t>
  </si>
  <si>
    <t>Thema 6 ecologie en Thema 7 duurzaam leven</t>
  </si>
  <si>
    <t>BI/K/2, BI/K/3, BI/K/4, BI/K/6, BI/K/7</t>
  </si>
  <si>
    <t>Thema 5 stevigheid en beweging, Thema 8 gedrag</t>
  </si>
  <si>
    <t>BI/K/1, BI/K/2, BI/K/3, BI/K/4, BI/K/8, BI/K/11, BI/V/1, BI/V/2</t>
  </si>
  <si>
    <t>Artis gedragsonderzoek</t>
  </si>
  <si>
    <t>BI/K/11, BI/V/1,BI/V/2</t>
  </si>
  <si>
    <t>Thema 9 planten</t>
  </si>
  <si>
    <t>BI/K/4, BI/K/6</t>
  </si>
  <si>
    <t>toets</t>
  </si>
  <si>
    <t>Thema 10 regeling en Thema 11 zintuigen</t>
  </si>
  <si>
    <t>BI/K/2, BI/K/9, BI/K/11</t>
  </si>
  <si>
    <t xml:space="preserve">Thema 13 transport en afweer, Thema 14 gaswisseling en uitscheiding </t>
  </si>
  <si>
    <t>BI/K/3, BI/K/5, BI/K/9, BI/K/10, BI/K/11</t>
  </si>
  <si>
    <t>Practicumtoets: alle opgedane vaardigheden</t>
  </si>
  <si>
    <t>BI/K/1, BI/K/2, BI/K/3, BI/K/6, BI/K/12, BI/V/2, BI/V/3</t>
  </si>
  <si>
    <t>Thema 12 voeding en vertering/ formatieve toets</t>
  </si>
  <si>
    <t>BI/K/3, BI/K/4, BI/K/5, BI/K/6, BI/K/9 BI/K/12</t>
  </si>
  <si>
    <t>ja</t>
  </si>
  <si>
    <t>nee</t>
  </si>
  <si>
    <t>Toegestane hulpmiddelen</t>
  </si>
  <si>
    <t>Rekenmachine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</si>
  <si>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</si>
  <si>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</si>
  <si>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</si>
  <si>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</si>
  <si>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</si>
  <si>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</si>
  <si>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</si>
  <si>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</si>
  <si>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</si>
  <si>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inleiding biologie HAVO</t>
  </si>
  <si>
    <t>presentatie</t>
  </si>
  <si>
    <t>Wetenschapsbiologie &amp; Meningsvorming</t>
  </si>
  <si>
    <t>A</t>
  </si>
  <si>
    <t>genetica, evolutie</t>
  </si>
  <si>
    <t>onderzoeken, ontwerpen, modelleren en meningsvorming</t>
  </si>
  <si>
    <t>inleiding in de biologie, voortplanting, seksualiteit, gedrag en interactie, waarnemen, bewegen, regeling, ecologie, mens en milieu, evolutie, biodiversiteit</t>
  </si>
  <si>
    <t>A, M2, M3, M6, M8, O2, O4 t/m O9, P1 t/m P5</t>
  </si>
  <si>
    <t>stofwisseling, dna, eiwitsynthese, genetica</t>
  </si>
  <si>
    <t>A, M1 t/m M8, O1, O2</t>
  </si>
  <si>
    <t>vertering, transport</t>
  </si>
  <si>
    <t>A, M2, O1</t>
  </si>
  <si>
    <t>gaswisseling, uitscheiding en examentoets</t>
  </si>
  <si>
    <t>A, O1 t/m O3</t>
  </si>
  <si>
    <t>afweer en evolutie</t>
  </si>
  <si>
    <t>A, M2, M3, M7, M8, O1 t/m O3, P1, P3, P4</t>
  </si>
  <si>
    <t>Binas</t>
  </si>
  <si>
    <t>gewone, niet grafische, rekenmachine</t>
  </si>
  <si>
    <t>Science Periode</t>
  </si>
  <si>
    <t>Wiskunde A</t>
  </si>
  <si>
    <t>Wiskunde B</t>
  </si>
  <si>
    <t>Wiskunde C</t>
  </si>
  <si>
    <t>Wiskunde D</t>
  </si>
  <si>
    <t>Inleiding biologie, microscopie, voortplanting, seksualiteit</t>
  </si>
  <si>
    <t>A, M2, O1, O2, M3, O6, O8, O9, M5, M6, M7</t>
  </si>
  <si>
    <t>Genetica, gedrag</t>
  </si>
  <si>
    <t>A, M1, M3, M8, O6, O7,O9</t>
  </si>
  <si>
    <t>Ecologie, Mens en Milieu</t>
  </si>
  <si>
    <t>A, M2, O1, P1, P2, P3, P4, P5</t>
  </si>
  <si>
    <t>Gedragsonderzoek Artis</t>
  </si>
  <si>
    <t>Meningsvorming</t>
  </si>
  <si>
    <t>Regeling, zintuigen, beweging, gedrag, seksualiteit</t>
  </si>
  <si>
    <t>A, M2, O2, O4, O5, M4, O7, O8</t>
  </si>
  <si>
    <t>Stofwisseling, DNA</t>
  </si>
  <si>
    <t>A, M1, M2, O1, M3, O6, M4, M5, M6, M7</t>
  </si>
  <si>
    <t>Planten, Biodiversiteit en evolutie</t>
  </si>
  <si>
    <t>A, M1 t/m M8, O1, O6, P4 t/m P6</t>
  </si>
  <si>
    <t>Onderzoek Planten en dieren</t>
  </si>
  <si>
    <t>A, B3, C2</t>
  </si>
  <si>
    <t>Voeding, Transport</t>
  </si>
  <si>
    <t>A, O1, O3</t>
  </si>
  <si>
    <t>Gaswisseling, Afweer</t>
  </si>
  <si>
    <t>A, O1, O3, M4</t>
  </si>
  <si>
    <t>Examentoets</t>
  </si>
  <si>
    <t>A, M, O, P (Alles)</t>
  </si>
  <si>
    <t>Ontwerpen, modelleren, meningsvorming</t>
  </si>
  <si>
    <t>A, P</t>
  </si>
  <si>
    <t>gewone, niet grafische rekenmachine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</si>
</sst>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4" fontId="1" fillId="0" borderId="18" xfId="0" applyNumberFormat="1" applyFont="1" applyBorder="1" applyAlignment="1">
      <alignment wrapText="1" shrinkToFit="1"/>
    </xf>
    <xf numFmtId="0" fontId="1" fillId="0" borderId="1" xfId="0" applyFont="1" applyBorder="1" applyAlignment="1">
      <alignment wrapText="1" shrinkToFit="1"/>
    </xf>
    <xf numFmtId="0" fontId="1" fillId="0" borderId="27" xfId="0" applyFont="1" applyBorder="1" applyAlignment="1">
      <alignment wrapText="1" shrinkToFit="1"/>
    </xf>
    <xf numFmtId="4" fontId="1" fillId="0" borderId="18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9"/>
      <c r="B21" s="80"/>
      <c r="C21" s="80"/>
      <c r="D21" s="80"/>
      <c r="E21" s="80"/>
      <c r="K21" s="1">
        <f>SUM(Sheet1!$K$6:$K$18)</f>
        <v>0</v>
      </c>
      <c r="L21" s="1">
        <f>SUM(Sheet1!$L$6:$L$18)</f>
        <v>0</v>
      </c>
      <c r="N21" s="79"/>
      <c r="O21" s="80"/>
      <c r="P21" s="80"/>
      <c r="Q21" s="80"/>
      <c r="R21" s="80"/>
      <c r="X21" s="1">
        <f>SUM(Sheet1!$X$6:$X$18)</f>
        <v>0</v>
      </c>
      <c r="Y21" s="1">
        <f>SUM(Sheet1!$Y$6:$Y$18)</f>
        <v>0</v>
      </c>
    </row>
    <row r="22" spans="1:25" ht="14.25" customHeight="1">
      <c r="A22" s="80"/>
      <c r="B22" s="81"/>
      <c r="C22" s="81"/>
      <c r="D22" s="81"/>
      <c r="E22" s="80"/>
      <c r="N22" s="80"/>
      <c r="O22" s="81"/>
      <c r="P22" s="81"/>
      <c r="Q22" s="81"/>
      <c r="R22" s="80"/>
    </row>
    <row r="23" spans="1:25" ht="14.25" customHeight="1">
      <c r="A23" s="80"/>
      <c r="B23" s="81"/>
      <c r="C23" s="81"/>
      <c r="D23" s="81"/>
      <c r="E23" s="80"/>
      <c r="N23" s="80"/>
      <c r="O23" s="81"/>
      <c r="P23" s="81"/>
      <c r="Q23" s="81"/>
      <c r="R23" s="80"/>
    </row>
    <row r="24" spans="1:25" ht="14.25" customHeight="1">
      <c r="A24" s="80"/>
      <c r="B24" s="80"/>
      <c r="C24" s="80"/>
      <c r="D24" s="80"/>
      <c r="E24" s="80"/>
      <c r="N24" s="80"/>
      <c r="O24" s="80"/>
      <c r="P24" s="80"/>
      <c r="Q24" s="80"/>
      <c r="R24" s="80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9"/>
      <c r="B46" s="80"/>
      <c r="C46" s="80"/>
      <c r="D46" s="80"/>
      <c r="E46" s="80"/>
      <c r="K46" s="1">
        <f>SUM(Sheet1!$K$31:$K$43)</f>
        <v>0</v>
      </c>
      <c r="L46" s="1">
        <f>SUM(Sheet1!$L$31:$L$43)</f>
        <v>0</v>
      </c>
      <c r="N46" s="79"/>
      <c r="O46" s="80"/>
      <c r="P46" s="80"/>
      <c r="Q46" s="80"/>
      <c r="R46" s="80"/>
      <c r="X46" s="1">
        <f>SUM(Sheet1!$X$31:$X$43)</f>
        <v>0</v>
      </c>
      <c r="Y46" s="1">
        <f>SUM(Sheet1!$Y$31:$Y$43)</f>
        <v>0</v>
      </c>
    </row>
    <row r="47" spans="1:25" ht="14.25" customHeight="1">
      <c r="A47" s="80"/>
      <c r="B47" s="81"/>
      <c r="C47" s="81"/>
      <c r="D47" s="81"/>
      <c r="E47" s="80"/>
      <c r="N47" s="80"/>
      <c r="O47" s="81"/>
      <c r="P47" s="81"/>
      <c r="Q47" s="81"/>
      <c r="R47" s="80"/>
    </row>
    <row r="48" spans="1:25" ht="14.25" customHeight="1">
      <c r="A48" s="80"/>
      <c r="B48" s="81"/>
      <c r="C48" s="81"/>
      <c r="D48" s="81"/>
      <c r="E48" s="80"/>
      <c r="N48" s="80"/>
      <c r="O48" s="81"/>
      <c r="P48" s="81"/>
      <c r="Q48" s="81"/>
      <c r="R48" s="80"/>
    </row>
    <row r="49" spans="1:27" ht="14.25" customHeight="1">
      <c r="A49" s="80"/>
      <c r="B49" s="80"/>
      <c r="C49" s="80"/>
      <c r="D49" s="80"/>
      <c r="E49" s="80"/>
      <c r="N49" s="80"/>
      <c r="O49" s="80"/>
      <c r="P49" s="80"/>
      <c r="Q49" s="80"/>
      <c r="R49" s="80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9"/>
      <c r="B71" s="80"/>
      <c r="C71" s="80"/>
      <c r="D71" s="80"/>
      <c r="E71" s="80"/>
      <c r="K71" s="1">
        <f>SUM(Sheet1!$K$56:$K$68)</f>
        <v>0</v>
      </c>
      <c r="L71" s="1">
        <f>SUM(Sheet1!$L$56:$L$68)</f>
        <v>0</v>
      </c>
      <c r="N71" s="79"/>
      <c r="O71" s="80"/>
      <c r="P71" s="80"/>
      <c r="Q71" s="80"/>
      <c r="R71" s="80"/>
      <c r="X71" s="1">
        <f>SUM(Sheet1!$X$56:$X$68)</f>
        <v>0</v>
      </c>
      <c r="Y71" s="1">
        <f>SUM(Sheet1!$Y$56:$Y$68)</f>
        <v>0</v>
      </c>
    </row>
    <row r="72" spans="1:27" ht="14.25" customHeight="1">
      <c r="A72" s="80"/>
      <c r="B72" s="81"/>
      <c r="C72" s="81"/>
      <c r="D72" s="81"/>
      <c r="E72" s="80"/>
      <c r="N72" s="80"/>
      <c r="O72" s="81"/>
      <c r="P72" s="81"/>
      <c r="Q72" s="81"/>
      <c r="R72" s="80"/>
    </row>
    <row r="73" spans="1:27" ht="14.25" customHeight="1">
      <c r="A73" s="80"/>
      <c r="B73" s="81"/>
      <c r="C73" s="81"/>
      <c r="D73" s="81"/>
      <c r="E73" s="80"/>
      <c r="N73" s="80"/>
      <c r="O73" s="81"/>
      <c r="P73" s="81"/>
      <c r="Q73" s="81"/>
      <c r="R73" s="80"/>
    </row>
    <row r="74" spans="1:27" ht="14.25" customHeight="1">
      <c r="A74" s="80"/>
      <c r="B74" s="80"/>
      <c r="C74" s="80"/>
      <c r="D74" s="80"/>
      <c r="E74" s="80"/>
      <c r="N74" s="80"/>
      <c r="O74" s="80"/>
      <c r="P74" s="80"/>
      <c r="Q74" s="80"/>
      <c r="R74" s="80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9"/>
      <c r="B96" s="80"/>
      <c r="C96" s="80"/>
      <c r="D96" s="80"/>
      <c r="E96" s="80"/>
      <c r="K96" s="1">
        <f>SUM(Sheet1!$K$81:$K$93)</f>
        <v>0</v>
      </c>
      <c r="L96" s="1">
        <f>SUM(Sheet1!$L$81:$L$93)</f>
        <v>0</v>
      </c>
      <c r="N96" s="79"/>
      <c r="O96" s="80"/>
      <c r="P96" s="80"/>
      <c r="Q96" s="80"/>
      <c r="R96" s="80"/>
      <c r="X96" s="1">
        <f>SUM(Sheet1!$X$81:$X$93)</f>
        <v>0</v>
      </c>
      <c r="Y96" s="1">
        <f>SUM(Sheet1!$Y$81:$Y$93)</f>
        <v>0</v>
      </c>
    </row>
    <row r="97" spans="1:25" ht="14.25" customHeight="1">
      <c r="A97" s="80"/>
      <c r="B97" s="81"/>
      <c r="C97" s="81"/>
      <c r="D97" s="81"/>
      <c r="E97" s="80"/>
      <c r="N97" s="80"/>
      <c r="O97" s="81"/>
      <c r="P97" s="81"/>
      <c r="Q97" s="81"/>
      <c r="R97" s="80"/>
    </row>
    <row r="98" spans="1:25" ht="14.25" customHeight="1">
      <c r="A98" s="80"/>
      <c r="B98" s="81"/>
      <c r="C98" s="81"/>
      <c r="D98" s="81"/>
      <c r="E98" s="80"/>
      <c r="N98" s="80"/>
      <c r="O98" s="81"/>
      <c r="P98" s="81"/>
      <c r="Q98" s="81"/>
      <c r="R98" s="80"/>
    </row>
    <row r="99" spans="1:25" ht="14.25" customHeight="1">
      <c r="A99" s="80"/>
      <c r="B99" s="80"/>
      <c r="C99" s="80"/>
      <c r="D99" s="80"/>
      <c r="E99" s="80"/>
      <c r="N99" s="80"/>
      <c r="O99" s="80"/>
      <c r="P99" s="80"/>
      <c r="Q99" s="80"/>
      <c r="R99" s="80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9"/>
      <c r="B121" s="80"/>
      <c r="C121" s="80"/>
      <c r="D121" s="80"/>
      <c r="E121" s="80"/>
      <c r="K121" s="1">
        <f>SUM(Sheet1!$K$106:$K$118)</f>
        <v>0</v>
      </c>
      <c r="L121" s="1">
        <f>SUM(Sheet1!$L$106:$L$118)</f>
        <v>0</v>
      </c>
      <c r="N121" s="79"/>
      <c r="O121" s="80"/>
      <c r="P121" s="80"/>
      <c r="Q121" s="80"/>
      <c r="R121" s="80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0"/>
      <c r="B122" s="81"/>
      <c r="C122" s="81"/>
      <c r="D122" s="81"/>
      <c r="E122" s="80"/>
      <c r="N122" s="80"/>
      <c r="O122" s="81"/>
      <c r="P122" s="81"/>
      <c r="Q122" s="81"/>
      <c r="R122" s="80"/>
    </row>
    <row r="123" spans="1:25" ht="14.25" customHeight="1">
      <c r="A123" s="80"/>
      <c r="B123" s="81"/>
      <c r="C123" s="81"/>
      <c r="D123" s="81"/>
      <c r="E123" s="80"/>
      <c r="N123" s="80"/>
      <c r="O123" s="81"/>
      <c r="P123" s="81"/>
      <c r="Q123" s="81"/>
      <c r="R123" s="80"/>
    </row>
    <row r="124" spans="1:25" ht="14.25" customHeight="1">
      <c r="A124" s="80"/>
      <c r="B124" s="80"/>
      <c r="C124" s="80"/>
      <c r="D124" s="80"/>
      <c r="E124" s="80"/>
      <c r="N124" s="80"/>
      <c r="O124" s="80"/>
      <c r="P124" s="80"/>
      <c r="Q124" s="80"/>
      <c r="R124" s="80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9"/>
      <c r="O146" s="80"/>
      <c r="P146" s="80"/>
      <c r="Q146" s="80"/>
      <c r="R146" s="80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0"/>
      <c r="O147" s="81"/>
      <c r="P147" s="81"/>
      <c r="Q147" s="81"/>
      <c r="R147" s="80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0"/>
      <c r="O148" s="81"/>
      <c r="P148" s="81"/>
      <c r="Q148" s="81"/>
      <c r="R148" s="80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0"/>
      <c r="O149" s="80"/>
      <c r="P149" s="80"/>
      <c r="Q149" s="80"/>
      <c r="R149" s="80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topLeftCell="A11" zoomScale="85" zoomScaleNormal="85" workbookViewId="0">
      <selection activeCell="G27" sqref="G27"/>
    </sheetView>
  </sheetViews>
  <sheetFormatPr defaultColWidth="14.42578125" defaultRowHeight="15" customHeight="1"/>
  <cols>
    <col min="1" max="1" width="15.5703125" customWidth="1"/>
    <col min="2" max="2" width="7.42578125" customWidth="1"/>
    <col min="3" max="3" width="8.42578125" customWidth="1"/>
    <col min="4" max="4" width="27.85546875" customWidth="1"/>
    <col min="5" max="5" width="11.7109375" customWidth="1"/>
    <col min="6" max="6" width="9.85546875" customWidth="1"/>
    <col min="7" max="7" width="23.42578125" customWidth="1"/>
    <col min="8" max="8" width="5" customWidth="1"/>
    <col min="9" max="10" width="9" customWidth="1"/>
    <col min="11" max="11" width="11.140625" customWidth="1"/>
    <col min="12" max="12" width="10.5703125" customWidth="1"/>
    <col min="13" max="13" width="9.1406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38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43.15">
      <c r="A6" s="63" t="s">
        <v>40</v>
      </c>
      <c r="B6" s="64">
        <v>3301</v>
      </c>
      <c r="C6" s="62" t="s">
        <v>19</v>
      </c>
      <c r="D6" s="62" t="s">
        <v>92</v>
      </c>
      <c r="E6" s="62" t="s">
        <v>28</v>
      </c>
      <c r="F6" s="64" t="s">
        <v>29</v>
      </c>
      <c r="G6" s="62" t="s">
        <v>93</v>
      </c>
      <c r="H6" s="62" t="s">
        <v>29</v>
      </c>
      <c r="I6" s="62" t="s">
        <v>29</v>
      </c>
      <c r="J6" s="62" t="s">
        <v>36</v>
      </c>
      <c r="K6" s="64">
        <v>10</v>
      </c>
      <c r="L6" s="65">
        <v>20</v>
      </c>
      <c r="M6" s="64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43.15">
      <c r="A7" s="66" t="s">
        <v>40</v>
      </c>
      <c r="B7" s="67">
        <v>3302</v>
      </c>
      <c r="C7" s="17" t="s">
        <v>19</v>
      </c>
      <c r="D7" s="17" t="s">
        <v>94</v>
      </c>
      <c r="E7" s="17" t="s">
        <v>42</v>
      </c>
      <c r="F7" s="67" t="s">
        <v>29</v>
      </c>
      <c r="G7" s="17" t="s">
        <v>95</v>
      </c>
      <c r="H7" s="17" t="s">
        <v>29</v>
      </c>
      <c r="I7" s="17" t="s">
        <v>29</v>
      </c>
      <c r="J7" s="17" t="s">
        <v>36</v>
      </c>
      <c r="K7" s="67">
        <v>10</v>
      </c>
      <c r="L7" s="68">
        <v>20</v>
      </c>
      <c r="M7" s="69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8.9">
      <c r="A8" s="66" t="s">
        <v>40</v>
      </c>
      <c r="B8" s="67">
        <v>3303</v>
      </c>
      <c r="C8" s="17" t="s">
        <v>19</v>
      </c>
      <c r="D8" s="17" t="s">
        <v>96</v>
      </c>
      <c r="E8" s="17" t="s">
        <v>52</v>
      </c>
      <c r="F8" s="67" t="s">
        <v>29</v>
      </c>
      <c r="G8" s="17" t="s">
        <v>97</v>
      </c>
      <c r="H8" s="17" t="s">
        <v>29</v>
      </c>
      <c r="I8" s="17" t="s">
        <v>29</v>
      </c>
      <c r="J8" s="17" t="s">
        <v>36</v>
      </c>
      <c r="K8" s="67">
        <v>10</v>
      </c>
      <c r="L8" s="68">
        <v>20</v>
      </c>
      <c r="M8" s="69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43.15">
      <c r="A9" s="66" t="s">
        <v>40</v>
      </c>
      <c r="B9" s="67">
        <v>3304</v>
      </c>
      <c r="C9" s="17" t="s">
        <v>19</v>
      </c>
      <c r="D9" s="17" t="s">
        <v>98</v>
      </c>
      <c r="E9" s="17" t="s">
        <v>47</v>
      </c>
      <c r="F9" s="67" t="s">
        <v>29</v>
      </c>
      <c r="G9" s="17" t="s">
        <v>99</v>
      </c>
      <c r="H9" s="17" t="s">
        <v>29</v>
      </c>
      <c r="I9" s="17" t="s">
        <v>29</v>
      </c>
      <c r="J9" s="17" t="s">
        <v>36</v>
      </c>
      <c r="K9" s="67">
        <v>10</v>
      </c>
      <c r="L9" s="68">
        <v>20</v>
      </c>
      <c r="M9" s="69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43.15">
      <c r="A10" s="66" t="s">
        <v>40</v>
      </c>
      <c r="B10" s="67">
        <v>3305</v>
      </c>
      <c r="C10" s="17" t="s">
        <v>32</v>
      </c>
      <c r="D10" s="17" t="s">
        <v>100</v>
      </c>
      <c r="E10" s="17" t="s">
        <v>61</v>
      </c>
      <c r="F10" s="67" t="s">
        <v>36</v>
      </c>
      <c r="G10" s="17" t="s">
        <v>101</v>
      </c>
      <c r="H10" s="17" t="s">
        <v>29</v>
      </c>
      <c r="I10" s="17" t="s">
        <v>29</v>
      </c>
      <c r="J10" s="17" t="s">
        <v>36</v>
      </c>
      <c r="K10" s="67">
        <v>10</v>
      </c>
      <c r="L10" s="68">
        <v>20</v>
      </c>
      <c r="M10" s="69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>
      <c r="A11" s="66" t="s">
        <v>18</v>
      </c>
      <c r="B11" s="67">
        <v>3401</v>
      </c>
      <c r="C11" s="17" t="s">
        <v>19</v>
      </c>
      <c r="D11" s="17" t="s">
        <v>102</v>
      </c>
      <c r="E11" s="17" t="s">
        <v>28</v>
      </c>
      <c r="F11" s="67" t="s">
        <v>29</v>
      </c>
      <c r="G11" s="17" t="s">
        <v>103</v>
      </c>
      <c r="H11" s="17" t="s">
        <v>29</v>
      </c>
      <c r="I11" s="17" t="s">
        <v>29</v>
      </c>
      <c r="J11" s="17" t="s">
        <v>36</v>
      </c>
      <c r="K11" s="67">
        <v>10</v>
      </c>
      <c r="L11" s="68"/>
      <c r="M11" s="69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45">
      <c r="A12" s="66"/>
      <c r="B12" s="67"/>
      <c r="C12" s="17"/>
      <c r="D12" s="17"/>
      <c r="E12" s="17"/>
      <c r="F12" s="67"/>
      <c r="G12" s="17"/>
      <c r="H12" s="17"/>
      <c r="I12" s="17"/>
      <c r="J12" s="17"/>
      <c r="K12" s="67"/>
      <c r="L12" s="68"/>
      <c r="M12" s="69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8.9">
      <c r="A13" s="66" t="s">
        <v>18</v>
      </c>
      <c r="B13" s="67">
        <v>3402</v>
      </c>
      <c r="C13" s="17" t="s">
        <v>104</v>
      </c>
      <c r="D13" s="17" t="s">
        <v>105</v>
      </c>
      <c r="E13" s="17" t="s">
        <v>42</v>
      </c>
      <c r="F13" s="67" t="s">
        <v>29</v>
      </c>
      <c r="G13" s="17" t="s">
        <v>106</v>
      </c>
      <c r="H13" s="17" t="s">
        <v>29</v>
      </c>
      <c r="I13" s="17" t="s">
        <v>29</v>
      </c>
      <c r="J13" s="17" t="s">
        <v>36</v>
      </c>
      <c r="K13" s="67">
        <v>15</v>
      </c>
      <c r="L13" s="68"/>
      <c r="M13" s="69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45.75">
      <c r="A14" s="66" t="s">
        <v>18</v>
      </c>
      <c r="B14" s="67">
        <v>3403</v>
      </c>
      <c r="C14" s="17" t="s">
        <v>19</v>
      </c>
      <c r="D14" s="17" t="s">
        <v>107</v>
      </c>
      <c r="E14" s="17" t="s">
        <v>52</v>
      </c>
      <c r="F14" s="67" t="s">
        <v>29</v>
      </c>
      <c r="G14" s="17" t="s">
        <v>108</v>
      </c>
      <c r="H14" s="17" t="s">
        <v>29</v>
      </c>
      <c r="I14" s="17" t="s">
        <v>29</v>
      </c>
      <c r="J14" s="17" t="s">
        <v>36</v>
      </c>
      <c r="K14" s="67">
        <v>15</v>
      </c>
      <c r="L14" s="68"/>
      <c r="M14" s="69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45.75">
      <c r="A15" s="66" t="s">
        <v>18</v>
      </c>
      <c r="B15" s="67">
        <v>3404</v>
      </c>
      <c r="C15" s="17" t="s">
        <v>19</v>
      </c>
      <c r="D15" s="17" t="s">
        <v>109</v>
      </c>
      <c r="E15" s="17" t="s">
        <v>58</v>
      </c>
      <c r="F15" s="67" t="s">
        <v>36</v>
      </c>
      <c r="G15" s="17" t="s">
        <v>110</v>
      </c>
      <c r="H15" s="17" t="s">
        <v>29</v>
      </c>
      <c r="I15" s="17" t="s">
        <v>29</v>
      </c>
      <c r="J15" s="17" t="s">
        <v>36</v>
      </c>
      <c r="K15" s="67">
        <v>10</v>
      </c>
      <c r="L15" s="68"/>
      <c r="M15" s="69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30.75">
      <c r="A16" s="66" t="s">
        <v>18</v>
      </c>
      <c r="B16" s="67">
        <v>3405</v>
      </c>
      <c r="C16" s="17" t="s">
        <v>19</v>
      </c>
      <c r="D16" s="17" t="s">
        <v>111</v>
      </c>
      <c r="E16" s="17" t="s">
        <v>61</v>
      </c>
      <c r="F16" s="67" t="s">
        <v>36</v>
      </c>
      <c r="G16" s="17" t="s">
        <v>112</v>
      </c>
      <c r="H16" s="17" t="s">
        <v>113</v>
      </c>
      <c r="I16" s="17" t="s">
        <v>114</v>
      </c>
      <c r="J16" s="17" t="s">
        <v>36</v>
      </c>
      <c r="K16" s="67">
        <v>0</v>
      </c>
      <c r="L16" s="68">
        <v>100</v>
      </c>
      <c r="M16" s="69" t="s">
        <v>114</v>
      </c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66"/>
      <c r="B17" s="67"/>
      <c r="C17" s="17"/>
      <c r="D17" s="17"/>
      <c r="E17" s="17"/>
      <c r="F17" s="67"/>
      <c r="G17" s="17"/>
      <c r="H17" s="17"/>
      <c r="I17" s="17"/>
      <c r="J17" s="17"/>
      <c r="K17" s="67"/>
      <c r="L17" s="68"/>
      <c r="M17" s="69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66"/>
      <c r="B18" s="67"/>
      <c r="C18" s="17"/>
      <c r="D18" s="17"/>
      <c r="E18" s="17"/>
      <c r="F18" s="67"/>
      <c r="G18" s="17"/>
      <c r="H18" s="17"/>
      <c r="I18" s="17"/>
      <c r="J18" s="17"/>
      <c r="K18" s="67"/>
      <c r="L18" s="68"/>
      <c r="M18" s="69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66"/>
      <c r="B19" s="67"/>
      <c r="C19" s="17"/>
      <c r="D19" s="17"/>
      <c r="E19" s="17"/>
      <c r="F19" s="67"/>
      <c r="G19" s="17"/>
      <c r="H19" s="17"/>
      <c r="I19" s="17"/>
      <c r="J19" s="17"/>
      <c r="K19" s="67"/>
      <c r="L19" s="68"/>
      <c r="M19" s="69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66"/>
      <c r="B20" s="67"/>
      <c r="C20" s="17"/>
      <c r="D20" s="17"/>
      <c r="E20" s="17"/>
      <c r="F20" s="67"/>
      <c r="G20" s="17"/>
      <c r="H20" s="17"/>
      <c r="I20" s="17"/>
      <c r="J20" s="17"/>
      <c r="K20" s="67"/>
      <c r="L20" s="68"/>
      <c r="M20" s="69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66"/>
      <c r="B21" s="67"/>
      <c r="C21" s="17"/>
      <c r="D21" s="17"/>
      <c r="E21" s="17"/>
      <c r="F21" s="67"/>
      <c r="G21" s="17"/>
      <c r="H21" s="17"/>
      <c r="I21" s="17"/>
      <c r="J21" s="17"/>
      <c r="K21" s="67"/>
      <c r="L21" s="68"/>
      <c r="M21" s="69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0"/>
      <c r="B29" s="71"/>
      <c r="C29" s="71"/>
      <c r="D29" s="71"/>
      <c r="E29" s="72"/>
      <c r="K29" s="20" t="s">
        <v>21</v>
      </c>
      <c r="L29" s="20" t="s">
        <v>22</v>
      </c>
      <c r="N29" s="82"/>
      <c r="O29" s="81"/>
      <c r="P29" s="81"/>
    </row>
    <row r="30" spans="1:25" ht="14.25" customHeight="1">
      <c r="A30" s="73"/>
      <c r="B30" s="74"/>
      <c r="C30" s="74"/>
      <c r="D30" s="74"/>
      <c r="E30" s="75"/>
      <c r="K30" s="9">
        <f>SUM(MAVO!$K$6:$K$26)</f>
        <v>100</v>
      </c>
      <c r="L30" s="9">
        <f>SUM(MAVO!$L$6:$L$26)</f>
        <v>200</v>
      </c>
      <c r="N30" s="81"/>
      <c r="O30" s="81"/>
      <c r="P30" s="81"/>
    </row>
    <row r="31" spans="1:25" ht="14.25" customHeight="1">
      <c r="A31" s="76"/>
      <c r="B31" s="77"/>
      <c r="C31" s="77"/>
      <c r="D31" s="77"/>
      <c r="E31" s="78"/>
      <c r="N31" s="81"/>
      <c r="O31" s="81"/>
      <c r="P31" s="81"/>
    </row>
    <row r="32" spans="1:25" ht="14.25" customHeight="1">
      <c r="N32" s="81"/>
      <c r="O32" s="81"/>
      <c r="P32" s="81"/>
    </row>
    <row r="33" spans="1:25" ht="14.25" customHeight="1">
      <c r="A33" s="18" t="s">
        <v>115</v>
      </c>
      <c r="B33" s="18"/>
      <c r="C33" s="1"/>
      <c r="D33" s="1"/>
      <c r="E33" s="1"/>
    </row>
    <row r="34" spans="1:25" ht="14.25" customHeight="1">
      <c r="A34" s="29" t="s">
        <v>116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117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118</v>
      </c>
      <c r="G41" s="1" t="s">
        <v>42</v>
      </c>
      <c r="H41" s="1" t="s">
        <v>119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120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121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122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123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124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2"/>
      <c r="O50" s="81"/>
      <c r="P50" s="81"/>
    </row>
    <row r="51" spans="1:25" ht="14.25" customHeight="1">
      <c r="A51" s="4" t="s">
        <v>59</v>
      </c>
      <c r="N51" s="81"/>
      <c r="O51" s="81"/>
      <c r="P51" s="81"/>
    </row>
    <row r="52" spans="1:25" ht="14.25" customHeight="1">
      <c r="A52" s="4" t="s">
        <v>62</v>
      </c>
      <c r="N52" s="81"/>
      <c r="O52" s="81"/>
      <c r="P52" s="81"/>
    </row>
    <row r="53" spans="1:25" ht="14.25" customHeight="1">
      <c r="A53" s="4" t="s">
        <v>64</v>
      </c>
      <c r="N53" s="81"/>
      <c r="O53" s="81"/>
      <c r="P53" s="81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125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2"/>
      <c r="O75" s="81"/>
      <c r="P75" s="81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1"/>
      <c r="O76" s="81"/>
      <c r="P76" s="81"/>
    </row>
    <row r="77" spans="1:25" ht="14.25" customHeight="1">
      <c r="C77" s="1"/>
      <c r="F77" s="1"/>
      <c r="G77" s="2"/>
      <c r="H77" s="2"/>
      <c r="I77" s="2"/>
      <c r="J77" s="2"/>
      <c r="N77" s="81"/>
      <c r="O77" s="81"/>
      <c r="P77" s="81"/>
    </row>
    <row r="78" spans="1:25" ht="14.25" customHeight="1">
      <c r="F78" s="1"/>
      <c r="G78" s="2"/>
      <c r="H78" s="2"/>
      <c r="I78" s="2"/>
      <c r="J78" s="2"/>
      <c r="K78" s="1"/>
      <c r="L78" s="1"/>
      <c r="N78" s="81"/>
      <c r="O78" s="81"/>
      <c r="P78" s="81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9"/>
      <c r="B95" s="80"/>
      <c r="C95" s="80"/>
      <c r="D95" s="80"/>
      <c r="E95" s="80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0"/>
      <c r="B96" s="81"/>
      <c r="C96" s="81"/>
      <c r="D96" s="81"/>
      <c r="E96" s="80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0"/>
      <c r="B97" s="81"/>
      <c r="C97" s="81"/>
      <c r="D97" s="81"/>
      <c r="E97" s="80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0"/>
      <c r="B98" s="80"/>
      <c r="C98" s="80"/>
      <c r="D98" s="80"/>
      <c r="E98" s="80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2"/>
      <c r="O100" s="81"/>
      <c r="P100" s="81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1"/>
      <c r="O101" s="81"/>
      <c r="P101" s="81"/>
    </row>
    <row r="102" spans="1:25" ht="14.25" customHeight="1">
      <c r="C102" s="1"/>
      <c r="F102" s="1"/>
      <c r="G102" s="2"/>
      <c r="H102" s="2"/>
      <c r="I102" s="2"/>
      <c r="J102" s="2"/>
      <c r="N102" s="81"/>
      <c r="O102" s="81"/>
      <c r="P102" s="81"/>
    </row>
    <row r="103" spans="1:25" ht="14.25" customHeight="1">
      <c r="F103" s="1"/>
      <c r="G103" s="2"/>
      <c r="H103" s="2"/>
      <c r="I103" s="2"/>
      <c r="J103" s="2"/>
      <c r="K103" s="19"/>
      <c r="L103" s="3"/>
      <c r="N103" s="81"/>
      <c r="O103" s="81"/>
      <c r="P103" s="81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2"/>
      <c r="B120" s="81"/>
      <c r="C120" s="81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1"/>
      <c r="B121" s="81"/>
      <c r="C121" s="81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1"/>
      <c r="B122" s="81"/>
      <c r="C122" s="81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1"/>
      <c r="B123" s="81"/>
      <c r="C123" s="81"/>
    </row>
    <row r="124" spans="1:25" ht="14.25" customHeight="1"/>
    <row r="125" spans="1:25" ht="14.25" customHeight="1">
      <c r="N125" s="82"/>
      <c r="O125" s="81"/>
      <c r="P125" s="81"/>
    </row>
    <row r="126" spans="1:25" ht="14.25" customHeight="1">
      <c r="N126" s="81"/>
      <c r="O126" s="81"/>
      <c r="P126" s="81"/>
    </row>
    <row r="127" spans="1:25" ht="14.25" customHeight="1">
      <c r="N127" s="81"/>
      <c r="O127" s="81"/>
      <c r="P127" s="81"/>
    </row>
    <row r="128" spans="1:25" ht="14.25" customHeight="1">
      <c r="N128" s="81"/>
      <c r="O128" s="81"/>
      <c r="P128" s="81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2"/>
      <c r="O150" s="81"/>
      <c r="P150" s="81"/>
    </row>
    <row r="151" spans="1:25" ht="14.25" customHeight="1">
      <c r="A151" s="4"/>
      <c r="N151" s="81"/>
      <c r="O151" s="81"/>
      <c r="P151" s="81"/>
    </row>
    <row r="152" spans="1:25" ht="14.25" customHeight="1">
      <c r="A152" s="4"/>
      <c r="N152" s="81"/>
      <c r="O152" s="81"/>
      <c r="P152" s="81"/>
    </row>
    <row r="153" spans="1:25" ht="14.25" customHeight="1">
      <c r="A153" s="4"/>
      <c r="N153" s="81"/>
      <c r="O153" s="81"/>
      <c r="P153" s="81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yLVTXvDNl5lLIAmqKQjadENyCEB5jrI4UnkoGmI/vpu3WQGC/GniQGRMjNbQfsGx0OR6x/fuCKcEV8B402lOvQ==" saltValue="5OOoVioYUE6c+rRNm6GIa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L6:L27 K6:K15 K17:K27" xr:uid="{42EE4FF1-D457-40F8-A5F0-CC47DDD9A01B}">
      <formula1>10</formula1>
      <formula2>100</formula2>
    </dataValidation>
    <dataValidation type="decimal" allowBlank="1" showErrorMessage="1" sqref="L30 L93 K16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0" customWidth="1"/>
    <col min="5" max="5" width="11.7109375" customWidth="1"/>
    <col min="6" max="6" width="9.85546875" customWidth="1"/>
    <col min="7" max="7" width="17.140625" customWidth="1"/>
    <col min="8" max="8" width="5" customWidth="1"/>
    <col min="9" max="10" width="9" customWidth="1"/>
    <col min="11" max="12" width="11.85546875" customWidth="1"/>
    <col min="13" max="13" width="12.710937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118</v>
      </c>
      <c r="B2" s="27"/>
      <c r="C2" s="39" t="s">
        <v>26</v>
      </c>
      <c r="D2" s="39" t="s">
        <v>38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21" t="s">
        <v>40</v>
      </c>
      <c r="B6" s="11">
        <v>1401</v>
      </c>
      <c r="C6" s="10" t="s">
        <v>19</v>
      </c>
      <c r="D6" s="62" t="s">
        <v>126</v>
      </c>
      <c r="E6" s="10" t="s">
        <v>28</v>
      </c>
      <c r="F6" s="11" t="s">
        <v>29</v>
      </c>
      <c r="G6" s="62"/>
      <c r="H6" s="10" t="s">
        <v>29</v>
      </c>
      <c r="I6" s="10" t="s">
        <v>29</v>
      </c>
      <c r="J6" s="10" t="s">
        <v>36</v>
      </c>
      <c r="K6" s="11"/>
      <c r="L6" s="56">
        <v>25</v>
      </c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8.9">
      <c r="A7" s="22" t="s">
        <v>40</v>
      </c>
      <c r="B7" s="9">
        <v>1402</v>
      </c>
      <c r="C7" s="16" t="s">
        <v>127</v>
      </c>
      <c r="D7" s="17" t="s">
        <v>128</v>
      </c>
      <c r="E7" s="16" t="s">
        <v>58</v>
      </c>
      <c r="F7" s="9" t="s">
        <v>36</v>
      </c>
      <c r="G7" s="17" t="s">
        <v>129</v>
      </c>
      <c r="H7" s="16" t="s">
        <v>36</v>
      </c>
      <c r="I7" s="16" t="s">
        <v>29</v>
      </c>
      <c r="J7" s="16" t="s">
        <v>36</v>
      </c>
      <c r="K7" s="9"/>
      <c r="L7" s="57">
        <v>10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5">
      <c r="A8" s="22" t="s">
        <v>40</v>
      </c>
      <c r="B8" s="9">
        <v>1403</v>
      </c>
      <c r="C8" s="16" t="s">
        <v>19</v>
      </c>
      <c r="D8" s="17" t="s">
        <v>130</v>
      </c>
      <c r="E8" s="16" t="s">
        <v>42</v>
      </c>
      <c r="F8" s="9" t="s">
        <v>29</v>
      </c>
      <c r="G8" s="17"/>
      <c r="H8" s="16" t="s">
        <v>29</v>
      </c>
      <c r="I8" s="16" t="s">
        <v>29</v>
      </c>
      <c r="J8" s="16" t="s">
        <v>36</v>
      </c>
      <c r="K8" s="9"/>
      <c r="L8" s="57">
        <v>25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8.9">
      <c r="A9" s="22" t="s">
        <v>40</v>
      </c>
      <c r="B9" s="9">
        <v>2404</v>
      </c>
      <c r="C9" s="16" t="s">
        <v>32</v>
      </c>
      <c r="D9" s="17" t="s">
        <v>131</v>
      </c>
      <c r="E9" s="16" t="s">
        <v>47</v>
      </c>
      <c r="F9" s="9" t="s">
        <v>36</v>
      </c>
      <c r="G9" s="17" t="s">
        <v>129</v>
      </c>
      <c r="H9" s="16" t="s">
        <v>29</v>
      </c>
      <c r="I9" s="16" t="s">
        <v>29</v>
      </c>
      <c r="J9" s="16" t="s">
        <v>36</v>
      </c>
      <c r="K9" s="9">
        <v>10</v>
      </c>
      <c r="L9" s="57">
        <v>20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72">
      <c r="A10" s="22" t="s">
        <v>40</v>
      </c>
      <c r="B10" s="9">
        <v>2405</v>
      </c>
      <c r="C10" s="16" t="s">
        <v>19</v>
      </c>
      <c r="D10" s="17" t="s">
        <v>132</v>
      </c>
      <c r="E10" s="16" t="s">
        <v>47</v>
      </c>
      <c r="F10" s="9" t="s">
        <v>29</v>
      </c>
      <c r="G10" s="17" t="s">
        <v>133</v>
      </c>
      <c r="H10" s="16" t="s">
        <v>29</v>
      </c>
      <c r="I10" s="16" t="s">
        <v>29</v>
      </c>
      <c r="J10" s="16" t="s">
        <v>36</v>
      </c>
      <c r="K10" s="9">
        <v>10</v>
      </c>
      <c r="L10" s="57">
        <v>20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>
      <c r="A11" s="22"/>
      <c r="B11" s="9"/>
      <c r="C11" s="16"/>
      <c r="D11" s="17"/>
      <c r="E11" s="16"/>
      <c r="F11" s="9"/>
      <c r="G11" s="17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8.9">
      <c r="A12" s="22" t="s">
        <v>18</v>
      </c>
      <c r="B12" s="9">
        <v>3501</v>
      </c>
      <c r="C12" s="16" t="s">
        <v>19</v>
      </c>
      <c r="D12" s="17" t="s">
        <v>134</v>
      </c>
      <c r="E12" s="16" t="s">
        <v>28</v>
      </c>
      <c r="F12" s="9" t="s">
        <v>29</v>
      </c>
      <c r="G12" s="17" t="s">
        <v>135</v>
      </c>
      <c r="H12" s="16" t="s">
        <v>29</v>
      </c>
      <c r="I12" s="16" t="s">
        <v>29</v>
      </c>
      <c r="J12" s="16" t="s">
        <v>36</v>
      </c>
      <c r="K12" s="9">
        <v>25</v>
      </c>
      <c r="L12" s="57"/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45">
      <c r="A13" s="22" t="s">
        <v>18</v>
      </c>
      <c r="B13" s="9">
        <v>3502</v>
      </c>
      <c r="C13" s="16" t="s">
        <v>19</v>
      </c>
      <c r="D13" s="17" t="s">
        <v>136</v>
      </c>
      <c r="E13" s="16" t="s">
        <v>35</v>
      </c>
      <c r="F13" s="9" t="s">
        <v>29</v>
      </c>
      <c r="G13" s="17" t="s">
        <v>137</v>
      </c>
      <c r="H13" s="16" t="s">
        <v>29</v>
      </c>
      <c r="I13" s="16" t="s">
        <v>36</v>
      </c>
      <c r="J13" s="16" t="s">
        <v>36</v>
      </c>
      <c r="K13" s="9">
        <v>20</v>
      </c>
      <c r="L13" s="57"/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8.9">
      <c r="A14" s="22" t="s">
        <v>18</v>
      </c>
      <c r="B14" s="9">
        <v>3503</v>
      </c>
      <c r="C14" s="16" t="s">
        <v>19</v>
      </c>
      <c r="D14" s="17" t="s">
        <v>138</v>
      </c>
      <c r="E14" s="16" t="s">
        <v>42</v>
      </c>
      <c r="F14" s="9" t="s">
        <v>29</v>
      </c>
      <c r="G14" s="17" t="s">
        <v>139</v>
      </c>
      <c r="H14" s="16" t="s">
        <v>29</v>
      </c>
      <c r="I14" s="16" t="s">
        <v>36</v>
      </c>
      <c r="J14" s="16" t="s">
        <v>36</v>
      </c>
      <c r="K14" s="9">
        <v>25</v>
      </c>
      <c r="L14" s="57"/>
      <c r="M14" s="55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43.15">
      <c r="A15" s="22" t="s">
        <v>18</v>
      </c>
      <c r="B15" s="9">
        <v>3504</v>
      </c>
      <c r="C15" s="16" t="s">
        <v>19</v>
      </c>
      <c r="D15" s="17" t="s">
        <v>140</v>
      </c>
      <c r="E15" s="16" t="s">
        <v>52</v>
      </c>
      <c r="F15" s="9" t="s">
        <v>29</v>
      </c>
      <c r="G15" s="17" t="s">
        <v>141</v>
      </c>
      <c r="H15" s="16" t="s">
        <v>29</v>
      </c>
      <c r="I15" s="16" t="s">
        <v>36</v>
      </c>
      <c r="J15" s="16" t="s">
        <v>36</v>
      </c>
      <c r="K15" s="9">
        <v>10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 hidden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 hidden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0"/>
      <c r="B29" s="71"/>
      <c r="C29" s="71"/>
      <c r="D29" s="71"/>
      <c r="E29" s="72"/>
      <c r="K29" s="20" t="s">
        <v>21</v>
      </c>
      <c r="L29" s="20" t="s">
        <v>22</v>
      </c>
      <c r="N29" s="82"/>
      <c r="O29" s="81"/>
      <c r="P29" s="81"/>
    </row>
    <row r="30" spans="1:25" ht="14.25" customHeight="1">
      <c r="A30" s="73"/>
      <c r="B30" s="74"/>
      <c r="C30" s="74"/>
      <c r="D30" s="74"/>
      <c r="E30" s="75"/>
      <c r="K30" s="9">
        <f>SUM(HAVO!$K$6:$K$26)</f>
        <v>100</v>
      </c>
      <c r="L30" s="9">
        <f>SUM(HAVO!$L$6:$L$26)</f>
        <v>100</v>
      </c>
      <c r="N30" s="81"/>
      <c r="O30" s="81"/>
      <c r="P30" s="81"/>
    </row>
    <row r="31" spans="1:25" ht="14.25" customHeight="1">
      <c r="A31" s="76"/>
      <c r="B31" s="77"/>
      <c r="C31" s="77"/>
      <c r="D31" s="77"/>
      <c r="E31" s="78"/>
      <c r="N31" s="81"/>
      <c r="O31" s="81"/>
      <c r="P31" s="81"/>
    </row>
    <row r="32" spans="1:25" ht="14.25" customHeight="1">
      <c r="N32" s="81"/>
      <c r="O32" s="81"/>
      <c r="P32" s="81"/>
    </row>
    <row r="33" spans="1:25" ht="14.25" customHeight="1">
      <c r="A33" s="18" t="s">
        <v>115</v>
      </c>
      <c r="B33" s="18"/>
      <c r="C33" s="1"/>
      <c r="D33" s="1"/>
      <c r="E33" s="1"/>
    </row>
    <row r="34" spans="1:25" ht="14.25" customHeight="1">
      <c r="A34" s="29" t="s">
        <v>142</v>
      </c>
      <c r="B34" s="30"/>
      <c r="C34" s="30"/>
      <c r="D34" s="30" t="s">
        <v>143</v>
      </c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117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118</v>
      </c>
      <c r="G41" s="1" t="s">
        <v>42</v>
      </c>
      <c r="H41" s="1" t="s">
        <v>119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120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121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122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123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124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2"/>
      <c r="O50" s="81"/>
      <c r="P50" s="81"/>
    </row>
    <row r="51" spans="1:25" ht="14.25" customHeight="1">
      <c r="A51" s="4" t="s">
        <v>56</v>
      </c>
      <c r="N51" s="81"/>
      <c r="O51" s="81"/>
      <c r="P51" s="81"/>
    </row>
    <row r="52" spans="1:25" ht="14.25" customHeight="1">
      <c r="A52" s="4" t="s">
        <v>59</v>
      </c>
      <c r="N52" s="81"/>
      <c r="O52" s="81"/>
      <c r="P52" s="81"/>
    </row>
    <row r="53" spans="1:25" ht="14.25" customHeight="1">
      <c r="A53" s="4" t="s">
        <v>62</v>
      </c>
      <c r="N53" s="81"/>
      <c r="O53" s="81"/>
      <c r="P53" s="81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144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145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146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147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148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2"/>
      <c r="O75" s="81"/>
      <c r="P75" s="81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1"/>
      <c r="O76" s="81"/>
      <c r="P76" s="81"/>
    </row>
    <row r="77" spans="1:25" ht="14.25" customHeight="1">
      <c r="C77" s="1"/>
      <c r="F77" s="1"/>
      <c r="G77" s="2"/>
      <c r="H77" s="2"/>
      <c r="I77" s="2"/>
      <c r="J77" s="2"/>
      <c r="N77" s="81"/>
      <c r="O77" s="81"/>
      <c r="P77" s="81"/>
    </row>
    <row r="78" spans="1:25" ht="14.25" customHeight="1">
      <c r="F78" s="1"/>
      <c r="G78" s="2"/>
      <c r="H78" s="2"/>
      <c r="I78" s="2"/>
      <c r="J78" s="2"/>
      <c r="K78" s="1"/>
      <c r="L78" s="1"/>
      <c r="N78" s="81"/>
      <c r="O78" s="81"/>
      <c r="P78" s="81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9"/>
      <c r="B95" s="80"/>
      <c r="C95" s="80"/>
      <c r="D95" s="80"/>
      <c r="E95" s="80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0"/>
      <c r="B96" s="81"/>
      <c r="C96" s="81"/>
      <c r="D96" s="81"/>
      <c r="E96" s="80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0"/>
      <c r="B97" s="81"/>
      <c r="C97" s="81"/>
      <c r="D97" s="81"/>
      <c r="E97" s="80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0"/>
      <c r="B98" s="80"/>
      <c r="C98" s="80"/>
      <c r="D98" s="80"/>
      <c r="E98" s="80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2"/>
      <c r="O100" s="81"/>
      <c r="P100" s="81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1"/>
      <c r="O101" s="81"/>
      <c r="P101" s="81"/>
    </row>
    <row r="102" spans="1:25" ht="14.25" customHeight="1">
      <c r="C102" s="1"/>
      <c r="F102" s="1"/>
      <c r="G102" s="2"/>
      <c r="H102" s="2"/>
      <c r="I102" s="2"/>
      <c r="J102" s="2"/>
      <c r="N102" s="81"/>
      <c r="O102" s="81"/>
      <c r="P102" s="81"/>
    </row>
    <row r="103" spans="1:25" ht="14.25" customHeight="1">
      <c r="F103" s="1"/>
      <c r="G103" s="2"/>
      <c r="H103" s="2"/>
      <c r="I103" s="2"/>
      <c r="J103" s="2"/>
      <c r="K103" s="19"/>
      <c r="L103" s="3"/>
      <c r="N103" s="81"/>
      <c r="O103" s="81"/>
      <c r="P103" s="81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2"/>
      <c r="B120" s="81"/>
      <c r="C120" s="81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1"/>
      <c r="B121" s="81"/>
      <c r="C121" s="81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1"/>
      <c r="B122" s="81"/>
      <c r="C122" s="81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1"/>
      <c r="B123" s="81"/>
      <c r="C123" s="81"/>
    </row>
    <row r="124" spans="1:25" ht="14.25" customHeight="1"/>
    <row r="125" spans="1:25" ht="14.25" customHeight="1">
      <c r="N125" s="82"/>
      <c r="O125" s="81"/>
      <c r="P125" s="81"/>
    </row>
    <row r="126" spans="1:25" ht="14.25" customHeight="1">
      <c r="N126" s="81"/>
      <c r="O126" s="81"/>
      <c r="P126" s="81"/>
    </row>
    <row r="127" spans="1:25" ht="14.25" customHeight="1">
      <c r="N127" s="81"/>
      <c r="O127" s="81"/>
      <c r="P127" s="81"/>
    </row>
    <row r="128" spans="1:25" ht="14.25" customHeight="1">
      <c r="N128" s="81"/>
      <c r="O128" s="81"/>
      <c r="P128" s="81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2"/>
      <c r="O150" s="81"/>
      <c r="P150" s="81"/>
    </row>
    <row r="151" spans="1:25" ht="14.25" customHeight="1">
      <c r="A151" s="4"/>
      <c r="N151" s="81"/>
      <c r="O151" s="81"/>
      <c r="P151" s="81"/>
    </row>
    <row r="152" spans="1:25" ht="14.25" customHeight="1">
      <c r="A152" s="4"/>
      <c r="N152" s="81"/>
      <c r="O152" s="81"/>
      <c r="P152" s="81"/>
    </row>
    <row r="153" spans="1:25" ht="14.25" customHeight="1">
      <c r="A153" s="4"/>
      <c r="N153" s="81"/>
      <c r="O153" s="81"/>
      <c r="P153" s="81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ZA/P0f3/Ax0SLU97G0wkpYccjyuf0BQhgBSkWkp1A9BQedEOTsY86gb6avkasaUoiP6SYBOdp7XV0UwgNX4RWw==" saltValue="R7jlWpsCyiz+A7352JHBv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85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5" zoomScale="85" zoomScaleNormal="85" workbookViewId="0">
      <selection activeCell="D7" sqref="D7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3.140625" customWidth="1"/>
    <col min="5" max="5" width="11.7109375" customWidth="1"/>
    <col min="6" max="6" width="9.85546875" customWidth="1"/>
    <col min="7" max="7" width="19.140625" customWidth="1"/>
    <col min="8" max="8" width="5" customWidth="1"/>
    <col min="9" max="10" width="9" customWidth="1"/>
    <col min="11" max="12" width="11.85546875" customWidth="1"/>
    <col min="13" max="13" width="10.285156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121</v>
      </c>
      <c r="B2" s="27"/>
      <c r="C2" s="39" t="s">
        <v>33</v>
      </c>
      <c r="D2" s="39" t="s">
        <v>38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43.15">
      <c r="A6" s="21" t="s">
        <v>50</v>
      </c>
      <c r="B6" s="11">
        <v>1401</v>
      </c>
      <c r="C6" s="10" t="s">
        <v>19</v>
      </c>
      <c r="D6" s="62" t="s">
        <v>149</v>
      </c>
      <c r="E6" s="10" t="s">
        <v>28</v>
      </c>
      <c r="F6" s="11" t="s">
        <v>29</v>
      </c>
      <c r="G6" s="62" t="s">
        <v>150</v>
      </c>
      <c r="H6" s="10" t="s">
        <v>29</v>
      </c>
      <c r="I6" s="10" t="s">
        <v>29</v>
      </c>
      <c r="J6" s="10" t="s">
        <v>36</v>
      </c>
      <c r="K6" s="11"/>
      <c r="L6" s="56">
        <v>30</v>
      </c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8.9">
      <c r="A7" s="22" t="s">
        <v>50</v>
      </c>
      <c r="B7" s="9">
        <v>1402</v>
      </c>
      <c r="C7" s="16" t="s">
        <v>19</v>
      </c>
      <c r="D7" s="17" t="s">
        <v>151</v>
      </c>
      <c r="E7" s="16" t="s">
        <v>42</v>
      </c>
      <c r="F7" s="9" t="s">
        <v>29</v>
      </c>
      <c r="G7" s="17" t="s">
        <v>152</v>
      </c>
      <c r="H7" s="16" t="s">
        <v>29</v>
      </c>
      <c r="I7" s="16" t="s">
        <v>29</v>
      </c>
      <c r="J7" s="16" t="s">
        <v>36</v>
      </c>
      <c r="K7" s="9"/>
      <c r="L7" s="57">
        <v>30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8.9">
      <c r="A8" s="22" t="s">
        <v>50</v>
      </c>
      <c r="B8" s="9">
        <v>1403</v>
      </c>
      <c r="C8" s="16" t="s">
        <v>19</v>
      </c>
      <c r="D8" s="17" t="s">
        <v>153</v>
      </c>
      <c r="E8" s="16" t="s">
        <v>47</v>
      </c>
      <c r="F8" s="9" t="s">
        <v>29</v>
      </c>
      <c r="G8" s="17" t="s">
        <v>154</v>
      </c>
      <c r="H8" s="16" t="s">
        <v>29</v>
      </c>
      <c r="I8" s="16" t="s">
        <v>29</v>
      </c>
      <c r="J8" s="16" t="s">
        <v>36</v>
      </c>
      <c r="K8" s="9"/>
      <c r="L8" s="57">
        <v>30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45">
      <c r="A9" s="22" t="s">
        <v>50</v>
      </c>
      <c r="B9" s="9">
        <v>1404</v>
      </c>
      <c r="C9" s="16" t="s">
        <v>32</v>
      </c>
      <c r="D9" s="17" t="s">
        <v>155</v>
      </c>
      <c r="E9" s="16" t="s">
        <v>47</v>
      </c>
      <c r="F9" s="9" t="s">
        <v>36</v>
      </c>
      <c r="G9" s="17" t="s">
        <v>129</v>
      </c>
      <c r="H9" s="16" t="s">
        <v>29</v>
      </c>
      <c r="I9" s="16" t="s">
        <v>29</v>
      </c>
      <c r="J9" s="16" t="s">
        <v>36</v>
      </c>
      <c r="K9" s="9"/>
      <c r="L9" s="57">
        <v>10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45">
      <c r="A10" s="22" t="s">
        <v>40</v>
      </c>
      <c r="B10" s="9">
        <v>3501</v>
      </c>
      <c r="C10" s="16" t="s">
        <v>32</v>
      </c>
      <c r="D10" s="17" t="s">
        <v>156</v>
      </c>
      <c r="E10" s="16" t="s">
        <v>47</v>
      </c>
      <c r="F10" s="9" t="s">
        <v>36</v>
      </c>
      <c r="G10" s="17" t="s">
        <v>129</v>
      </c>
      <c r="H10" s="16" t="s">
        <v>29</v>
      </c>
      <c r="I10" s="16" t="s">
        <v>29</v>
      </c>
      <c r="J10" s="16" t="s">
        <v>36</v>
      </c>
      <c r="K10" s="9">
        <v>10</v>
      </c>
      <c r="L10" s="57">
        <v>20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8.9">
      <c r="A11" s="22" t="s">
        <v>40</v>
      </c>
      <c r="B11" s="9">
        <v>3502</v>
      </c>
      <c r="C11" s="16" t="s">
        <v>19</v>
      </c>
      <c r="D11" s="17" t="s">
        <v>157</v>
      </c>
      <c r="E11" s="16" t="s">
        <v>28</v>
      </c>
      <c r="F11" s="9" t="s">
        <v>29</v>
      </c>
      <c r="G11" s="17" t="s">
        <v>158</v>
      </c>
      <c r="H11" s="16" t="s">
        <v>29</v>
      </c>
      <c r="I11" s="16" t="s">
        <v>29</v>
      </c>
      <c r="J11" s="16" t="s">
        <v>36</v>
      </c>
      <c r="K11" s="9">
        <v>10</v>
      </c>
      <c r="L11" s="57">
        <v>20</v>
      </c>
      <c r="M11" s="55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8.9">
      <c r="A12" s="22" t="s">
        <v>40</v>
      </c>
      <c r="B12" s="9">
        <v>3503</v>
      </c>
      <c r="C12" s="16" t="s">
        <v>19</v>
      </c>
      <c r="D12" s="17" t="s">
        <v>159</v>
      </c>
      <c r="E12" s="16" t="s">
        <v>42</v>
      </c>
      <c r="F12" s="9" t="s">
        <v>29</v>
      </c>
      <c r="G12" s="17" t="s">
        <v>160</v>
      </c>
      <c r="H12" s="16" t="s">
        <v>29</v>
      </c>
      <c r="I12" s="16" t="s">
        <v>29</v>
      </c>
      <c r="J12" s="16" t="s">
        <v>36</v>
      </c>
      <c r="K12" s="9">
        <v>10</v>
      </c>
      <c r="L12" s="57">
        <v>20</v>
      </c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8.9">
      <c r="A13" s="22" t="s">
        <v>40</v>
      </c>
      <c r="B13" s="9">
        <v>3504</v>
      </c>
      <c r="C13" s="16" t="s">
        <v>19</v>
      </c>
      <c r="D13" s="17" t="s">
        <v>161</v>
      </c>
      <c r="E13" s="16" t="s">
        <v>47</v>
      </c>
      <c r="F13" s="9" t="s">
        <v>29</v>
      </c>
      <c r="G13" s="17" t="s">
        <v>162</v>
      </c>
      <c r="H13" s="16" t="s">
        <v>29</v>
      </c>
      <c r="I13" s="16" t="s">
        <v>29</v>
      </c>
      <c r="J13" s="16" t="s">
        <v>36</v>
      </c>
      <c r="K13" s="9">
        <v>10</v>
      </c>
      <c r="L13" s="57">
        <v>20</v>
      </c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45">
      <c r="A14" s="22" t="s">
        <v>40</v>
      </c>
      <c r="B14" s="9">
        <v>3505</v>
      </c>
      <c r="C14" s="16" t="s">
        <v>32</v>
      </c>
      <c r="D14" s="17" t="s">
        <v>163</v>
      </c>
      <c r="E14" s="16" t="s">
        <v>47</v>
      </c>
      <c r="F14" s="9" t="s">
        <v>36</v>
      </c>
      <c r="G14" s="17" t="s">
        <v>164</v>
      </c>
      <c r="H14" s="16" t="s">
        <v>29</v>
      </c>
      <c r="I14" s="16" t="s">
        <v>29</v>
      </c>
      <c r="J14" s="16" t="s">
        <v>36</v>
      </c>
      <c r="K14" s="9">
        <v>10</v>
      </c>
      <c r="L14" s="57">
        <v>20</v>
      </c>
      <c r="M14" s="55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45">
      <c r="A15" s="22" t="s">
        <v>18</v>
      </c>
      <c r="B15" s="9">
        <v>3601</v>
      </c>
      <c r="C15" s="16" t="s">
        <v>19</v>
      </c>
      <c r="D15" s="17" t="s">
        <v>165</v>
      </c>
      <c r="E15" s="16" t="s">
        <v>28</v>
      </c>
      <c r="F15" s="9" t="s">
        <v>29</v>
      </c>
      <c r="G15" s="17" t="s">
        <v>166</v>
      </c>
      <c r="H15" s="16" t="s">
        <v>29</v>
      </c>
      <c r="I15" s="16" t="s">
        <v>29</v>
      </c>
      <c r="J15" s="16" t="s">
        <v>36</v>
      </c>
      <c r="K15" s="9">
        <v>10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>
      <c r="A16" s="22" t="s">
        <v>18</v>
      </c>
      <c r="B16" s="9">
        <v>3602</v>
      </c>
      <c r="C16" s="16" t="s">
        <v>19</v>
      </c>
      <c r="D16" s="17" t="s">
        <v>167</v>
      </c>
      <c r="E16" s="16" t="s">
        <v>35</v>
      </c>
      <c r="F16" s="9" t="s">
        <v>29</v>
      </c>
      <c r="G16" s="17" t="s">
        <v>168</v>
      </c>
      <c r="H16" s="16" t="s">
        <v>29</v>
      </c>
      <c r="I16" s="16" t="s">
        <v>36</v>
      </c>
      <c r="J16" s="16" t="s">
        <v>36</v>
      </c>
      <c r="K16" s="9">
        <v>10</v>
      </c>
      <c r="L16" s="57"/>
      <c r="M16" s="55" t="s">
        <v>36</v>
      </c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>
      <c r="A17" s="22" t="s">
        <v>18</v>
      </c>
      <c r="B17" s="9">
        <v>3603</v>
      </c>
      <c r="C17" s="16" t="s">
        <v>19</v>
      </c>
      <c r="D17" s="17" t="s">
        <v>169</v>
      </c>
      <c r="E17" s="16" t="s">
        <v>42</v>
      </c>
      <c r="F17" s="9" t="s">
        <v>29</v>
      </c>
      <c r="G17" s="17" t="s">
        <v>170</v>
      </c>
      <c r="H17" s="16" t="s">
        <v>29</v>
      </c>
      <c r="I17" s="16" t="s">
        <v>36</v>
      </c>
      <c r="J17" s="16" t="s">
        <v>36</v>
      </c>
      <c r="K17" s="9">
        <v>20</v>
      </c>
      <c r="L17" s="57"/>
      <c r="M17" s="55" t="s">
        <v>36</v>
      </c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28.9">
      <c r="A18" s="22" t="s">
        <v>18</v>
      </c>
      <c r="B18" s="9">
        <v>3604</v>
      </c>
      <c r="C18" s="16" t="s">
        <v>32</v>
      </c>
      <c r="D18" s="17" t="s">
        <v>171</v>
      </c>
      <c r="E18" s="16" t="s">
        <v>52</v>
      </c>
      <c r="F18" s="9" t="s">
        <v>36</v>
      </c>
      <c r="G18" s="17" t="s">
        <v>172</v>
      </c>
      <c r="H18" s="16" t="s">
        <v>29</v>
      </c>
      <c r="I18" s="16" t="s">
        <v>29</v>
      </c>
      <c r="J18" s="16" t="s">
        <v>36</v>
      </c>
      <c r="K18" s="9">
        <v>10</v>
      </c>
      <c r="L18" s="57"/>
      <c r="M18" s="55" t="s">
        <v>36</v>
      </c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 hidden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0"/>
      <c r="B29" s="71"/>
      <c r="C29" s="71"/>
      <c r="D29" s="71"/>
      <c r="E29" s="72"/>
      <c r="K29" s="20" t="s">
        <v>21</v>
      </c>
      <c r="L29" s="20" t="s">
        <v>22</v>
      </c>
      <c r="N29" s="82"/>
      <c r="O29" s="81"/>
      <c r="P29" s="81"/>
    </row>
    <row r="30" spans="1:25" ht="14.25" customHeight="1">
      <c r="A30" s="73"/>
      <c r="B30" s="74"/>
      <c r="C30" s="74"/>
      <c r="D30" s="74"/>
      <c r="E30" s="75"/>
      <c r="K30" s="9">
        <f>SUM(VWO!$K$6:$K$26)</f>
        <v>100</v>
      </c>
      <c r="L30" s="9">
        <f>SUM(VWO!$L$6:$L$26)</f>
        <v>200</v>
      </c>
      <c r="N30" s="81"/>
      <c r="O30" s="81"/>
      <c r="P30" s="81"/>
    </row>
    <row r="31" spans="1:25" ht="14.25" customHeight="1">
      <c r="A31" s="76"/>
      <c r="B31" s="77"/>
      <c r="C31" s="77"/>
      <c r="D31" s="77"/>
      <c r="E31" s="78"/>
      <c r="N31" s="81"/>
      <c r="O31" s="81"/>
      <c r="P31" s="81"/>
    </row>
    <row r="32" spans="1:25" ht="14.25" customHeight="1">
      <c r="N32" s="81"/>
      <c r="O32" s="81"/>
      <c r="P32" s="81"/>
    </row>
    <row r="33" spans="1:25" ht="14.25" customHeight="1">
      <c r="A33" s="18" t="s">
        <v>115</v>
      </c>
      <c r="B33" s="18"/>
      <c r="C33" s="1"/>
      <c r="D33" s="1"/>
      <c r="E33" s="1"/>
    </row>
    <row r="34" spans="1:25" ht="14.25" customHeight="1">
      <c r="A34" s="29" t="s">
        <v>142</v>
      </c>
      <c r="B34" s="30"/>
      <c r="C34" s="30"/>
      <c r="D34" s="30" t="s">
        <v>173</v>
      </c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117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118</v>
      </c>
      <c r="G41" s="1" t="s">
        <v>42</v>
      </c>
      <c r="H41" s="1" t="s">
        <v>119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120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121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122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123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124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2"/>
      <c r="O50" s="81"/>
      <c r="P50" s="81"/>
    </row>
    <row r="51" spans="1:25" ht="14.25" customHeight="1">
      <c r="A51" s="4" t="s">
        <v>56</v>
      </c>
      <c r="N51" s="81"/>
      <c r="O51" s="81"/>
      <c r="P51" s="81"/>
    </row>
    <row r="52" spans="1:25" ht="14.25" customHeight="1">
      <c r="A52" s="4" t="s">
        <v>59</v>
      </c>
      <c r="N52" s="81"/>
      <c r="O52" s="81"/>
      <c r="P52" s="81"/>
    </row>
    <row r="53" spans="1:25" ht="14.25" customHeight="1">
      <c r="A53" s="4" t="s">
        <v>62</v>
      </c>
      <c r="N53" s="81"/>
      <c r="O53" s="81"/>
      <c r="P53" s="81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144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145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146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147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148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2"/>
      <c r="O75" s="81"/>
      <c r="P75" s="81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1"/>
      <c r="O76" s="81"/>
      <c r="P76" s="81"/>
    </row>
    <row r="77" spans="1:25" ht="14.25" customHeight="1">
      <c r="C77" s="1"/>
      <c r="F77" s="1"/>
      <c r="G77" s="2"/>
      <c r="H77" s="2"/>
      <c r="I77" s="2"/>
      <c r="J77" s="2"/>
      <c r="N77" s="81"/>
      <c r="O77" s="81"/>
      <c r="P77" s="81"/>
    </row>
    <row r="78" spans="1:25" ht="14.25" customHeight="1">
      <c r="F78" s="1"/>
      <c r="G78" s="2"/>
      <c r="H78" s="2"/>
      <c r="I78" s="2"/>
      <c r="J78" s="2"/>
      <c r="K78" s="1"/>
      <c r="L78" s="1"/>
      <c r="N78" s="81"/>
      <c r="O78" s="81"/>
      <c r="P78" s="81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9"/>
      <c r="B95" s="80"/>
      <c r="C95" s="80"/>
      <c r="D95" s="80"/>
      <c r="E95" s="80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0"/>
      <c r="B96" s="81"/>
      <c r="C96" s="81"/>
      <c r="D96" s="81"/>
      <c r="E96" s="80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0"/>
      <c r="B97" s="81"/>
      <c r="C97" s="81"/>
      <c r="D97" s="81"/>
      <c r="E97" s="80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0"/>
      <c r="B98" s="80"/>
      <c r="C98" s="80"/>
      <c r="D98" s="80"/>
      <c r="E98" s="80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2"/>
      <c r="O100" s="81"/>
      <c r="P100" s="81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1"/>
      <c r="O101" s="81"/>
      <c r="P101" s="81"/>
    </row>
    <row r="102" spans="1:25" ht="14.25" customHeight="1">
      <c r="C102" s="1"/>
      <c r="F102" s="1"/>
      <c r="G102" s="2"/>
      <c r="H102" s="2"/>
      <c r="I102" s="2"/>
      <c r="J102" s="2"/>
      <c r="N102" s="81"/>
      <c r="O102" s="81"/>
      <c r="P102" s="81"/>
    </row>
    <row r="103" spans="1:25" ht="14.25" customHeight="1">
      <c r="F103" s="1"/>
      <c r="G103" s="2"/>
      <c r="H103" s="2"/>
      <c r="I103" s="2"/>
      <c r="J103" s="2"/>
      <c r="K103" s="19"/>
      <c r="L103" s="3"/>
      <c r="N103" s="81"/>
      <c r="O103" s="81"/>
      <c r="P103" s="81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2"/>
      <c r="B120" s="81"/>
      <c r="C120" s="81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1"/>
      <c r="B121" s="81"/>
      <c r="C121" s="81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1"/>
      <c r="B122" s="81"/>
      <c r="C122" s="81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1"/>
      <c r="B123" s="81"/>
      <c r="C123" s="81"/>
    </row>
    <row r="124" spans="1:25" ht="14.25" customHeight="1"/>
    <row r="125" spans="1:25" ht="14.25" customHeight="1">
      <c r="N125" s="82"/>
      <c r="O125" s="81"/>
      <c r="P125" s="81"/>
    </row>
    <row r="126" spans="1:25" ht="14.25" customHeight="1">
      <c r="N126" s="81"/>
      <c r="O126" s="81"/>
      <c r="P126" s="81"/>
    </row>
    <row r="127" spans="1:25" ht="14.25" customHeight="1">
      <c r="N127" s="81"/>
      <c r="O127" s="81"/>
      <c r="P127" s="81"/>
    </row>
    <row r="128" spans="1:25" ht="14.25" customHeight="1">
      <c r="N128" s="81"/>
      <c r="O128" s="81"/>
      <c r="P128" s="81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2"/>
      <c r="O150" s="81"/>
      <c r="P150" s="81"/>
    </row>
    <row r="151" spans="1:25" ht="14.25" customHeight="1">
      <c r="A151" s="4"/>
      <c r="N151" s="81"/>
      <c r="O151" s="81"/>
      <c r="P151" s="81"/>
    </row>
    <row r="152" spans="1:25" ht="14.25" customHeight="1">
      <c r="A152" s="4"/>
      <c r="N152" s="81"/>
      <c r="O152" s="81"/>
      <c r="P152" s="81"/>
    </row>
    <row r="153" spans="1:25" ht="14.25" customHeight="1">
      <c r="A153" s="4"/>
      <c r="N153" s="81"/>
      <c r="O153" s="81"/>
      <c r="P153" s="81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w7tElwkVlLLOIfnYft/TJlMOJDDjd6+SyLwlXPpmjgM31h/LIP6AQv/WqvX7G+nrWvz9MvAJcqYj7gTzxsyTg==" saltValue="lLzzDFI0AZR7qwGE6L8B6A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Marjolein Hogewoning</DisplayName>
        <AccountId>23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Create a new document." ma:contentTypeScope="" ma:versionID="e1d5d49f5765fe775802f1cf90d302a6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3bd0104c8ec67773c63f46dde49cd9d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C8C0D277-2B56-4255-B78C-347725F384BC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2025-09-04T11:33:43Z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