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&amp;2027/"/>
    </mc:Choice>
  </mc:AlternateContent>
  <xr:revisionPtr revIDLastSave="575" documentId="8_{CB0FA919-9859-446E-B8E5-99DE94C507FC}" xr6:coauthVersionLast="47" xr6:coauthVersionMax="47" xr10:uidLastSave="{217D7781-1C52-4402-B336-C9B7CEF20698}"/>
  <bookViews>
    <workbookView xWindow="-110" yWindow="-110" windowWidth="38620" windowHeight="21820" firstSheet="1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<sst xmlns="http://schemas.openxmlformats.org/spreadsheetml/2006/main" count="725" uniqueCount="139">
  <si>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</si>
  <si>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</si>
  <si>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</si>
  <si>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</si>
  <si>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</si>
  <si>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</si>
  <si>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</si>
  <si>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</si>
  <si>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</si>
  <si>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</si>
  <si>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</si>
  <si>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</si>
  <si>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</si>
  <si>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</si>
  <si>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</si>
  <si>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</si>
  <si>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</si>
  <si>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</si>
  <si>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</si>
  <si>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</si>
  <si>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</si>
  <si>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</si>
  <si>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</si>
  <si>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</si>
  <si>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</si>
  <si>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</si>
  <si>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</si>
  <si>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</si>
  <si>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</si>
  <si>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</si>
  <si>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</si>
  <si>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</si>
  <si>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</si>
  <si>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</si>
  <si>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</si>
  <si>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</si>
  <si>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</si>
  <si>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</si>
  <si>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</si>
  <si>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</si>
  <si>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</si>
  <si>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</si>
  <si>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</si>
  <si>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</si>
  <si>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</si>
  <si>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</si>
  <si>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</si>
  <si>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</si>
  <si>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</si>
  <si>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</si>
  <si>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</si>
  <si>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</si>
  <si>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</si>
  <si>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</si>
  <si>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</si>
  <si>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</si>
  <si>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</si>
  <si>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</si>
  <si>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</si>
  <si>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</si>
  <si>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</si>
  <si>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</si>
  <si>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</si>
  <si>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</si>
  <si>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</si>
  <si>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</si>
  <si>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</si>
  <si>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</si>
  <si>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</si>
  <si>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</si>
  <si>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</si>
  <si>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</si>
  <si>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</si>
  <si>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</si>
  <si>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</si>
  <si>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</si>
  <si>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</si>
  <si>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</si>
  <si>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</si>
  <si>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</si>
  <si>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</si>
  <si>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</si>
  <si>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</si>
  <si>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</si>
  <si>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</si>
  <si>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</si>
  <si>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</si>
  <si>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</si>
  <si>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</si>
  <si>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</si>
  <si>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Laptopgebruik</t>
  </si>
  <si>
    <t>Toegestane hulpmiddelen</t>
  </si>
  <si>
    <t>9M – 2024-2026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</si>
  <si>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</si>
  <si>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</si>
  <si>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</si>
  <si>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</si>
  <si>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</si>
  <si>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</si>
  <si>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</si>
  <si>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</si>
  <si>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</si>
  <si>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</si>
  <si>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Wiskunde D</t>
  </si>
  <si>
    <t>Discrete wiskunde</t>
  </si>
  <si>
    <t>A, C</t>
  </si>
  <si>
    <t xml:space="preserve">Kansverdelingen en de normale verdeling </t>
  </si>
  <si>
    <t>A, B1 t/m B5</t>
  </si>
  <si>
    <t>Vectormeetkunde</t>
  </si>
  <si>
    <t>A1, A3, C</t>
  </si>
  <si>
    <t>Kansverdelingen en hypothesetoetsing</t>
  </si>
  <si>
    <t>A, B</t>
  </si>
  <si>
    <t>Groeiprocessen en logistische groei</t>
  </si>
  <si>
    <t>A, E</t>
  </si>
  <si>
    <t>Complexe getallen</t>
  </si>
  <si>
    <t>A, D, E</t>
  </si>
  <si>
    <t>Toetscodes kloppen niet. Ik denk dat er informatie in de cel staat die ik niet kan wijzigen.</t>
  </si>
  <si>
    <t>Science Periode</t>
  </si>
  <si>
    <t>Wiskunde A</t>
  </si>
  <si>
    <t>Wiskunde B</t>
  </si>
  <si>
    <t>Wiskunde C</t>
  </si>
  <si>
    <t>Combinatoriek en kansrekenen</t>
  </si>
  <si>
    <t>A1, A3, B1, B2</t>
  </si>
  <si>
    <t xml:space="preserve">Discrete dynamische modellen </t>
  </si>
  <si>
    <t>A, C1</t>
  </si>
  <si>
    <t>Meetkundige bewijzen</t>
  </si>
  <si>
    <t>A1, A3, D1</t>
  </si>
  <si>
    <t>Discrete kansverdelingen</t>
  </si>
  <si>
    <t>A, B1, B2, B3, B4</t>
  </si>
  <si>
    <t>Dynamische modellen</t>
  </si>
  <si>
    <t>A, C, F</t>
  </si>
  <si>
    <t>Ruimtemeetkunde</t>
  </si>
  <si>
    <t>A, D3, D4</t>
  </si>
  <si>
    <t>Kegelsneden</t>
  </si>
  <si>
    <t>A, D1, D2</t>
  </si>
  <si>
    <t>A, E, F, G</t>
  </si>
  <si>
    <t>A, B4, B5, B6, B7, F</t>
  </si>
  <si>
    <t>Complexe getallen en functies</t>
  </si>
  <si>
    <t>Continue kansverdelingen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</si>
</sst>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2" borderId="2" xfId="0" applyFont="1" applyFill="1" applyBorder="1"/>
    <xf numFmtId="0" fontId="2" fillId="0" borderId="2" xfId="0" applyFont="1" applyBorder="1"/>
    <xf numFmtId="0" fontId="0" fillId="0" borderId="0" xfId="0"/>
    <xf numFmtId="0" fontId="1" fillId="0" borderId="0" xfId="0" applyFont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0" borderId="1" xfId="0" applyNumberFormat="1" applyFont="1" applyBorder="1" applyAlignment="1"/>
    <xf numFmtId="4" fontId="1" fillId="0" borderId="1" xfId="0" applyNumberFormat="1" applyFont="1" applyBorder="1" applyAlignment="1"/>
    <xf numFmtId="0" fontId="1" fillId="0" borderId="1" xfId="0" applyFont="1" applyBorder="1" applyAlignment="1"/>
    <xf numFmtId="4" fontId="1" fillId="0" borderId="27" xfId="0" applyNumberFormat="1" applyFont="1" applyBorder="1" applyAlignment="1"/>
  </cellXfs>
  <cellStyles count="1">
    <cellStyle name="Normal" xfId="0" builtinId="0"/>
  </cellStyles>
  <dxfs count="2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9" totalsRowDxfId="58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3" totalsRowDxfId="32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7" totalsRowDxfId="6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2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53125" defaultRowHeight="15" customHeight="1" x14ac:dyDescent="0.35"/>
  <cols>
    <col min="1" max="1" width="35.81640625" customWidth="1"/>
    <col min="2" max="2" width="16.453125" customWidth="1"/>
    <col min="3" max="3" width="17.453125" customWidth="1"/>
    <col min="4" max="4" width="69.7265625" customWidth="1"/>
    <col min="5" max="5" width="17.453125" customWidth="1"/>
    <col min="6" max="6" width="15.54296875" customWidth="1"/>
    <col min="7" max="7" width="16.81640625" customWidth="1"/>
    <col min="8" max="8" width="11.453125" customWidth="1"/>
    <col min="9" max="9" width="12.7265625" customWidth="1"/>
    <col min="10" max="10" width="14" customWidth="1"/>
    <col min="11" max="11" width="21.81640625" customWidth="1"/>
    <col min="12" max="12" width="25.179687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7" width="8.7265625" customWidth="1"/>
  </cols>
  <sheetData>
    <row r="1" spans="1:25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 x14ac:dyDescent="0.35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 x14ac:dyDescent="0.35">
      <c r="C3" s="1"/>
      <c r="P3" s="1"/>
    </row>
    <row r="4" spans="1:25" ht="14.25" customHeight="1" x14ac:dyDescent="0.35"/>
    <row r="5" spans="1:25" ht="14.25" customHeight="1" x14ac:dyDescent="0.3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 x14ac:dyDescent="0.35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 x14ac:dyDescent="0.35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 x14ac:dyDescent="0.35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 x14ac:dyDescent="0.35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 x14ac:dyDescent="0.35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 x14ac:dyDescent="0.35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 x14ac:dyDescent="0.35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 x14ac:dyDescent="0.35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 x14ac:dyDescent="0.35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 x14ac:dyDescent="0.35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 x14ac:dyDescent="0.35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 x14ac:dyDescent="0.35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 x14ac:dyDescent="0.35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 x14ac:dyDescent="0.35"/>
    <row r="20" spans="1:25" ht="14.25" customHeight="1" x14ac:dyDescent="0.35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 x14ac:dyDescent="0.35">
      <c r="A21" s="62"/>
      <c r="B21" s="63"/>
      <c r="C21" s="63"/>
      <c r="D21" s="63"/>
      <c r="E21" s="63"/>
      <c r="K21" s="1">
        <f>SUM(Sheet1!$K$6:$K$18)</f>
        <v>0</v>
      </c>
      <c r="L21" s="1">
        <f>SUM(Sheet1!$L$6:$L$18)</f>
        <v>0</v>
      </c>
      <c r="N21" s="62"/>
      <c r="O21" s="63"/>
      <c r="P21" s="63"/>
      <c r="Q21" s="63"/>
      <c r="R21" s="63"/>
      <c r="X21" s="1">
        <f>SUM(Sheet1!$X$6:$X$18)</f>
        <v>0</v>
      </c>
      <c r="Y21" s="1">
        <f>SUM(Sheet1!$Y$6:$Y$18)</f>
        <v>0</v>
      </c>
    </row>
    <row r="22" spans="1:25" ht="14.25" customHeight="1" x14ac:dyDescent="0.35">
      <c r="A22" s="63"/>
      <c r="B22" s="64"/>
      <c r="C22" s="64"/>
      <c r="D22" s="64"/>
      <c r="E22" s="63"/>
      <c r="N22" s="63"/>
      <c r="O22" s="64"/>
      <c r="P22" s="64"/>
      <c r="Q22" s="64"/>
      <c r="R22" s="63"/>
    </row>
    <row r="23" spans="1:25" ht="14.25" customHeight="1" x14ac:dyDescent="0.35">
      <c r="A23" s="63"/>
      <c r="B23" s="64"/>
      <c r="C23" s="64"/>
      <c r="D23" s="64"/>
      <c r="E23" s="63"/>
      <c r="N23" s="63"/>
      <c r="O23" s="64"/>
      <c r="P23" s="64"/>
      <c r="Q23" s="64"/>
      <c r="R23" s="63"/>
    </row>
    <row r="24" spans="1:25" ht="14.25" customHeight="1" x14ac:dyDescent="0.35">
      <c r="A24" s="63"/>
      <c r="B24" s="63"/>
      <c r="C24" s="63"/>
      <c r="D24" s="63"/>
      <c r="E24" s="63"/>
      <c r="N24" s="63"/>
      <c r="O24" s="63"/>
      <c r="P24" s="63"/>
      <c r="Q24" s="63"/>
      <c r="R24" s="63"/>
    </row>
    <row r="25" spans="1:25" ht="14.25" customHeight="1" x14ac:dyDescent="0.35"/>
    <row r="26" spans="1:25" ht="14.25" customHeight="1" x14ac:dyDescent="0.35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 x14ac:dyDescent="0.35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 x14ac:dyDescent="0.35">
      <c r="C28" s="1"/>
      <c r="P28" s="1"/>
    </row>
    <row r="29" spans="1:25" ht="14.25" customHeight="1" x14ac:dyDescent="0.35"/>
    <row r="30" spans="1:25" ht="14.25" customHeight="1" x14ac:dyDescent="0.35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 x14ac:dyDescent="0.35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 x14ac:dyDescent="0.35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 x14ac:dyDescent="0.35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 x14ac:dyDescent="0.35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 x14ac:dyDescent="0.35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 x14ac:dyDescent="0.35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 x14ac:dyDescent="0.35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 x14ac:dyDescent="0.35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 x14ac:dyDescent="0.35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 x14ac:dyDescent="0.35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 x14ac:dyDescent="0.35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 x14ac:dyDescent="0.35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 x14ac:dyDescent="0.35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 x14ac:dyDescent="0.35"/>
    <row r="45" spans="1:25" ht="14.25" customHeight="1" x14ac:dyDescent="0.35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 x14ac:dyDescent="0.35">
      <c r="A46" s="62"/>
      <c r="B46" s="63"/>
      <c r="C46" s="63"/>
      <c r="D46" s="63"/>
      <c r="E46" s="63"/>
      <c r="K46" s="1">
        <f>SUM(Sheet1!$K$31:$K$43)</f>
        <v>0</v>
      </c>
      <c r="L46" s="1">
        <f>SUM(Sheet1!$L$31:$L$43)</f>
        <v>0</v>
      </c>
      <c r="N46" s="62"/>
      <c r="O46" s="63"/>
      <c r="P46" s="63"/>
      <c r="Q46" s="63"/>
      <c r="R46" s="63"/>
      <c r="X46" s="1">
        <f>SUM(Sheet1!$X$31:$X$43)</f>
        <v>0</v>
      </c>
      <c r="Y46" s="1">
        <f>SUM(Sheet1!$Y$31:$Y$43)</f>
        <v>0</v>
      </c>
    </row>
    <row r="47" spans="1:25" ht="14.25" customHeight="1" x14ac:dyDescent="0.35">
      <c r="A47" s="63"/>
      <c r="B47" s="64"/>
      <c r="C47" s="64"/>
      <c r="D47" s="64"/>
      <c r="E47" s="63"/>
      <c r="N47" s="63"/>
      <c r="O47" s="64"/>
      <c r="P47" s="64"/>
      <c r="Q47" s="64"/>
      <c r="R47" s="63"/>
    </row>
    <row r="48" spans="1:25" ht="14.25" customHeight="1" x14ac:dyDescent="0.35">
      <c r="A48" s="63"/>
      <c r="B48" s="64"/>
      <c r="C48" s="64"/>
      <c r="D48" s="64"/>
      <c r="E48" s="63"/>
      <c r="N48" s="63"/>
      <c r="O48" s="64"/>
      <c r="P48" s="64"/>
      <c r="Q48" s="64"/>
      <c r="R48" s="63"/>
    </row>
    <row r="49" spans="1:27" ht="14.25" customHeight="1" x14ac:dyDescent="0.35">
      <c r="A49" s="63"/>
      <c r="B49" s="63"/>
      <c r="C49" s="63"/>
      <c r="D49" s="63"/>
      <c r="E49" s="63"/>
      <c r="N49" s="63"/>
      <c r="O49" s="63"/>
      <c r="P49" s="63"/>
      <c r="Q49" s="63"/>
      <c r="R49" s="63"/>
    </row>
    <row r="50" spans="1:27" ht="14.25" customHeight="1" x14ac:dyDescent="0.35"/>
    <row r="51" spans="1:27" ht="14.25" customHeight="1" x14ac:dyDescent="0.35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 x14ac:dyDescent="0.35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 x14ac:dyDescent="0.35">
      <c r="C53" s="1"/>
      <c r="P53" s="1"/>
    </row>
    <row r="54" spans="1:27" ht="14.25" customHeight="1" x14ac:dyDescent="0.35"/>
    <row r="55" spans="1:27" ht="14.25" customHeight="1" x14ac:dyDescent="0.35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 x14ac:dyDescent="0.35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 x14ac:dyDescent="0.35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 x14ac:dyDescent="0.35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 x14ac:dyDescent="0.35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 x14ac:dyDescent="0.35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 x14ac:dyDescent="0.35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 x14ac:dyDescent="0.35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 x14ac:dyDescent="0.35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 x14ac:dyDescent="0.35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 x14ac:dyDescent="0.35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 x14ac:dyDescent="0.35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 x14ac:dyDescent="0.35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 x14ac:dyDescent="0.35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 x14ac:dyDescent="0.35"/>
    <row r="70" spans="1:27" ht="14.25" customHeight="1" x14ac:dyDescent="0.35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 x14ac:dyDescent="0.35">
      <c r="A71" s="62"/>
      <c r="B71" s="63"/>
      <c r="C71" s="63"/>
      <c r="D71" s="63"/>
      <c r="E71" s="63"/>
      <c r="K71" s="1">
        <f>SUM(Sheet1!$K$56:$K$68)</f>
        <v>0</v>
      </c>
      <c r="L71" s="1">
        <f>SUM(Sheet1!$L$56:$L$68)</f>
        <v>0</v>
      </c>
      <c r="N71" s="62"/>
      <c r="O71" s="63"/>
      <c r="P71" s="63"/>
      <c r="Q71" s="63"/>
      <c r="R71" s="63"/>
      <c r="X71" s="1">
        <f>SUM(Sheet1!$X$56:$X$68)</f>
        <v>0</v>
      </c>
      <c r="Y71" s="1">
        <f>SUM(Sheet1!$Y$56:$Y$68)</f>
        <v>0</v>
      </c>
    </row>
    <row r="72" spans="1:27" ht="14.25" customHeight="1" x14ac:dyDescent="0.35">
      <c r="A72" s="63"/>
      <c r="B72" s="64"/>
      <c r="C72" s="64"/>
      <c r="D72" s="64"/>
      <c r="E72" s="63"/>
      <c r="N72" s="63"/>
      <c r="O72" s="64"/>
      <c r="P72" s="64"/>
      <c r="Q72" s="64"/>
      <c r="R72" s="63"/>
    </row>
    <row r="73" spans="1:27" ht="14.25" customHeight="1" x14ac:dyDescent="0.35">
      <c r="A73" s="63"/>
      <c r="B73" s="64"/>
      <c r="C73" s="64"/>
      <c r="D73" s="64"/>
      <c r="E73" s="63"/>
      <c r="N73" s="63"/>
      <c r="O73" s="64"/>
      <c r="P73" s="64"/>
      <c r="Q73" s="64"/>
      <c r="R73" s="63"/>
    </row>
    <row r="74" spans="1:27" ht="14.25" customHeight="1" x14ac:dyDescent="0.35">
      <c r="A74" s="63"/>
      <c r="B74" s="63"/>
      <c r="C74" s="63"/>
      <c r="D74" s="63"/>
      <c r="E74" s="63"/>
      <c r="N74" s="63"/>
      <c r="O74" s="63"/>
      <c r="P74" s="63"/>
      <c r="Q74" s="63"/>
      <c r="R74" s="63"/>
    </row>
    <row r="75" spans="1:27" ht="14.25" customHeight="1" x14ac:dyDescent="0.35"/>
    <row r="76" spans="1:27" ht="14.25" customHeight="1" x14ac:dyDescent="0.35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 x14ac:dyDescent="0.35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 x14ac:dyDescent="0.35">
      <c r="C78" s="1"/>
      <c r="P78" s="1"/>
    </row>
    <row r="79" spans="1:27" ht="14.25" customHeight="1" x14ac:dyDescent="0.35"/>
    <row r="80" spans="1:27" ht="14.25" customHeight="1" x14ac:dyDescent="0.35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 x14ac:dyDescent="0.35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 x14ac:dyDescent="0.35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 x14ac:dyDescent="0.35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 x14ac:dyDescent="0.35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 x14ac:dyDescent="0.35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 x14ac:dyDescent="0.35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 x14ac:dyDescent="0.35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 x14ac:dyDescent="0.35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 x14ac:dyDescent="0.35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 x14ac:dyDescent="0.35"/>
    <row r="95" spans="1:25" ht="14.25" customHeight="1" x14ac:dyDescent="0.35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 x14ac:dyDescent="0.35">
      <c r="A96" s="62"/>
      <c r="B96" s="63"/>
      <c r="C96" s="63"/>
      <c r="D96" s="63"/>
      <c r="E96" s="63"/>
      <c r="K96" s="1">
        <f>SUM(Sheet1!$K$81:$K$93)</f>
        <v>0</v>
      </c>
      <c r="L96" s="1">
        <f>SUM(Sheet1!$L$81:$L$93)</f>
        <v>0</v>
      </c>
      <c r="N96" s="62"/>
      <c r="O96" s="63"/>
      <c r="P96" s="63"/>
      <c r="Q96" s="63"/>
      <c r="R96" s="63"/>
      <c r="X96" s="1">
        <f>SUM(Sheet1!$X$81:$X$93)</f>
        <v>0</v>
      </c>
      <c r="Y96" s="1">
        <f>SUM(Sheet1!$Y$81:$Y$93)</f>
        <v>0</v>
      </c>
    </row>
    <row r="97" spans="1:25" ht="14.25" customHeight="1" x14ac:dyDescent="0.35">
      <c r="A97" s="63"/>
      <c r="B97" s="64"/>
      <c r="C97" s="64"/>
      <c r="D97" s="64"/>
      <c r="E97" s="63"/>
      <c r="N97" s="63"/>
      <c r="O97" s="64"/>
      <c r="P97" s="64"/>
      <c r="Q97" s="64"/>
      <c r="R97" s="63"/>
    </row>
    <row r="98" spans="1:25" ht="14.25" customHeight="1" x14ac:dyDescent="0.35">
      <c r="A98" s="63"/>
      <c r="B98" s="64"/>
      <c r="C98" s="64"/>
      <c r="D98" s="64"/>
      <c r="E98" s="63"/>
      <c r="N98" s="63"/>
      <c r="O98" s="64"/>
      <c r="P98" s="64"/>
      <c r="Q98" s="64"/>
      <c r="R98" s="63"/>
    </row>
    <row r="99" spans="1:25" ht="14.25" customHeight="1" x14ac:dyDescent="0.35">
      <c r="A99" s="63"/>
      <c r="B99" s="63"/>
      <c r="C99" s="63"/>
      <c r="D99" s="63"/>
      <c r="E99" s="63"/>
      <c r="N99" s="63"/>
      <c r="O99" s="63"/>
      <c r="P99" s="63"/>
      <c r="Q99" s="63"/>
      <c r="R99" s="63"/>
    </row>
    <row r="100" spans="1:25" ht="14.25" customHeight="1" x14ac:dyDescent="0.35"/>
    <row r="101" spans="1:25" ht="14.25" customHeight="1" x14ac:dyDescent="0.35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 x14ac:dyDescent="0.35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 x14ac:dyDescent="0.35">
      <c r="C103" s="1"/>
      <c r="P103" s="1"/>
    </row>
    <row r="104" spans="1:25" ht="14.25" customHeight="1" x14ac:dyDescent="0.35"/>
    <row r="105" spans="1:25" ht="14.25" customHeight="1" x14ac:dyDescent="0.35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 x14ac:dyDescent="0.35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 x14ac:dyDescent="0.35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 x14ac:dyDescent="0.35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 x14ac:dyDescent="0.35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 x14ac:dyDescent="0.35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 x14ac:dyDescent="0.35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 x14ac:dyDescent="0.35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 x14ac:dyDescent="0.35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 x14ac:dyDescent="0.35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 x14ac:dyDescent="0.35"/>
    <row r="120" spans="1:25" ht="14.25" customHeight="1" x14ac:dyDescent="0.35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 x14ac:dyDescent="0.35">
      <c r="A121" s="62"/>
      <c r="B121" s="63"/>
      <c r="C121" s="63"/>
      <c r="D121" s="63"/>
      <c r="E121" s="63"/>
      <c r="K121" s="1">
        <f>SUM(Sheet1!$K$106:$K$118)</f>
        <v>0</v>
      </c>
      <c r="L121" s="1">
        <f>SUM(Sheet1!$L$106:$L$118)</f>
        <v>0</v>
      </c>
      <c r="N121" s="62"/>
      <c r="O121" s="63"/>
      <c r="P121" s="63"/>
      <c r="Q121" s="63"/>
      <c r="R121" s="63"/>
      <c r="X121" s="1">
        <f>SUM(Sheet1!$X$106:$X$118)</f>
        <v>0</v>
      </c>
      <c r="Y121" s="1">
        <f>SUM(Sheet1!$Y$106:$Y$118)</f>
        <v>0</v>
      </c>
    </row>
    <row r="122" spans="1:25" ht="14.25" customHeight="1" x14ac:dyDescent="0.35">
      <c r="A122" s="63"/>
      <c r="B122" s="64"/>
      <c r="C122" s="64"/>
      <c r="D122" s="64"/>
      <c r="E122" s="63"/>
      <c r="N122" s="63"/>
      <c r="O122" s="64"/>
      <c r="P122" s="64"/>
      <c r="Q122" s="64"/>
      <c r="R122" s="63"/>
    </row>
    <row r="123" spans="1:25" ht="14.25" customHeight="1" x14ac:dyDescent="0.35">
      <c r="A123" s="63"/>
      <c r="B123" s="64"/>
      <c r="C123" s="64"/>
      <c r="D123" s="64"/>
      <c r="E123" s="63"/>
      <c r="N123" s="63"/>
      <c r="O123" s="64"/>
      <c r="P123" s="64"/>
      <c r="Q123" s="64"/>
      <c r="R123" s="63"/>
    </row>
    <row r="124" spans="1:25" ht="14.25" customHeight="1" x14ac:dyDescent="0.35">
      <c r="A124" s="63"/>
      <c r="B124" s="63"/>
      <c r="C124" s="63"/>
      <c r="D124" s="63"/>
      <c r="E124" s="63"/>
      <c r="N124" s="63"/>
      <c r="O124" s="63"/>
      <c r="P124" s="63"/>
      <c r="Q124" s="63"/>
      <c r="R124" s="63"/>
    </row>
    <row r="125" spans="1:25" ht="14.25" customHeight="1" x14ac:dyDescent="0.35"/>
    <row r="126" spans="1:25" ht="14.25" customHeight="1" x14ac:dyDescent="0.35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 x14ac:dyDescent="0.35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 x14ac:dyDescent="0.35">
      <c r="P128" s="1"/>
    </row>
    <row r="129" spans="14:25" ht="14.25" customHeight="1" x14ac:dyDescent="0.35"/>
    <row r="130" spans="14:25" ht="14.25" customHeight="1" x14ac:dyDescent="0.35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 x14ac:dyDescent="0.35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 x14ac:dyDescent="0.35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 x14ac:dyDescent="0.35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 x14ac:dyDescent="0.35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 x14ac:dyDescent="0.35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 x14ac:dyDescent="0.35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 x14ac:dyDescent="0.35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 x14ac:dyDescent="0.35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 x14ac:dyDescent="0.35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 x14ac:dyDescent="0.35"/>
    <row r="145" spans="1:25" ht="14.25" customHeight="1" x14ac:dyDescent="0.35">
      <c r="N145" s="1" t="s">
        <v>20</v>
      </c>
      <c r="X145" s="1" t="s">
        <v>21</v>
      </c>
      <c r="Y145" s="1" t="s">
        <v>22</v>
      </c>
    </row>
    <row r="146" spans="1:25" ht="14.25" customHeight="1" x14ac:dyDescent="0.35">
      <c r="D146" s="1" t="s">
        <v>24</v>
      </c>
      <c r="N146" s="62"/>
      <c r="O146" s="63"/>
      <c r="P146" s="63"/>
      <c r="Q146" s="63"/>
      <c r="R146" s="63"/>
      <c r="X146" s="1">
        <f>SUM(Sheet1!$X$131:$X$143)</f>
        <v>0</v>
      </c>
      <c r="Y146" s="1">
        <f>SUM(Sheet1!$Y$131:$Y$143)</f>
        <v>0</v>
      </c>
    </row>
    <row r="147" spans="1:25" ht="14.25" customHeight="1" x14ac:dyDescent="0.35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63"/>
      <c r="O147" s="64"/>
      <c r="P147" s="64"/>
      <c r="Q147" s="64"/>
      <c r="R147" s="63"/>
    </row>
    <row r="148" spans="1:25" ht="14.25" customHeight="1" x14ac:dyDescent="0.35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63"/>
      <c r="O148" s="64"/>
      <c r="P148" s="64"/>
      <c r="Q148" s="64"/>
      <c r="R148" s="63"/>
    </row>
    <row r="149" spans="1:25" ht="14.25" customHeight="1" x14ac:dyDescent="0.35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63"/>
      <c r="O149" s="63"/>
      <c r="P149" s="63"/>
      <c r="Q149" s="63"/>
      <c r="R149" s="63"/>
    </row>
    <row r="150" spans="1:25" ht="14.25" customHeight="1" x14ac:dyDescent="0.35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 x14ac:dyDescent="0.35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 x14ac:dyDescent="0.35">
      <c r="A152" s="4" t="s">
        <v>53</v>
      </c>
      <c r="F152" s="5" t="s">
        <v>54</v>
      </c>
      <c r="G152" s="1" t="s">
        <v>55</v>
      </c>
    </row>
    <row r="153" spans="1:25" ht="14.25" customHeight="1" x14ac:dyDescent="0.35">
      <c r="A153" s="4" t="s">
        <v>56</v>
      </c>
      <c r="F153" s="5" t="s">
        <v>57</v>
      </c>
      <c r="G153" s="1" t="s">
        <v>58</v>
      </c>
    </row>
    <row r="154" spans="1:25" ht="14.25" customHeight="1" x14ac:dyDescent="0.35">
      <c r="A154" s="4" t="s">
        <v>59</v>
      </c>
      <c r="F154" s="5" t="s">
        <v>60</v>
      </c>
      <c r="G154" s="1" t="s">
        <v>61</v>
      </c>
    </row>
    <row r="155" spans="1:25" ht="14.25" customHeight="1" x14ac:dyDescent="0.35">
      <c r="A155" s="4" t="s">
        <v>62</v>
      </c>
      <c r="F155" s="5" t="s">
        <v>63</v>
      </c>
    </row>
    <row r="156" spans="1:25" ht="14.25" customHeight="1" x14ac:dyDescent="0.35">
      <c r="A156" s="4" t="s">
        <v>64</v>
      </c>
    </row>
    <row r="157" spans="1:25" ht="14.25" customHeight="1" x14ac:dyDescent="0.35">
      <c r="A157" s="4" t="s">
        <v>65</v>
      </c>
    </row>
    <row r="158" spans="1:25" ht="14.25" customHeight="1" x14ac:dyDescent="0.35">
      <c r="A158" s="4" t="s">
        <v>66</v>
      </c>
    </row>
    <row r="159" spans="1:25" ht="14.25" customHeight="1" x14ac:dyDescent="0.35">
      <c r="A159" s="4" t="s">
        <v>67</v>
      </c>
    </row>
    <row r="160" spans="1:25" ht="14.25" customHeight="1" x14ac:dyDescent="0.35">
      <c r="A160" s="4" t="s">
        <v>68</v>
      </c>
    </row>
    <row r="161" spans="1:5" ht="14.25" customHeight="1" x14ac:dyDescent="0.35">
      <c r="A161" s="4" t="s">
        <v>69</v>
      </c>
    </row>
    <row r="162" spans="1:5" ht="14.25" customHeight="1" x14ac:dyDescent="0.35">
      <c r="A162" s="4" t="s">
        <v>70</v>
      </c>
    </row>
    <row r="163" spans="1:5" ht="14.25" customHeight="1" x14ac:dyDescent="0.35">
      <c r="A163" s="4" t="s">
        <v>71</v>
      </c>
    </row>
    <row r="164" spans="1:5" ht="14.25" customHeight="1" x14ac:dyDescent="0.35">
      <c r="A164" s="4" t="s">
        <v>72</v>
      </c>
    </row>
    <row r="165" spans="1:5" ht="14.25" customHeight="1" x14ac:dyDescent="0.35">
      <c r="A165" s="4" t="s">
        <v>73</v>
      </c>
    </row>
    <row r="166" spans="1:5" ht="14.25" customHeight="1" x14ac:dyDescent="0.35">
      <c r="A166" s="4" t="s">
        <v>74</v>
      </c>
      <c r="E166" s="1" t="s">
        <v>75</v>
      </c>
    </row>
    <row r="167" spans="1:5" ht="14.25" customHeight="1" x14ac:dyDescent="0.35">
      <c r="A167" s="4" t="s">
        <v>76</v>
      </c>
      <c r="E167" s="1" t="s">
        <v>77</v>
      </c>
    </row>
    <row r="168" spans="1:5" ht="14.25" customHeight="1" x14ac:dyDescent="0.35">
      <c r="A168" s="4" t="s">
        <v>78</v>
      </c>
      <c r="E168" s="1" t="s">
        <v>79</v>
      </c>
    </row>
    <row r="169" spans="1:5" ht="14.25" customHeight="1" x14ac:dyDescent="0.35">
      <c r="A169" s="4" t="s">
        <v>80</v>
      </c>
      <c r="E169" s="1" t="s">
        <v>81</v>
      </c>
    </row>
    <row r="170" spans="1:5" ht="14.25" customHeight="1" x14ac:dyDescent="0.35">
      <c r="A170" s="4" t="s">
        <v>82</v>
      </c>
      <c r="E170" s="1" t="s">
        <v>83</v>
      </c>
    </row>
    <row r="171" spans="1:5" ht="14.25" customHeight="1" x14ac:dyDescent="0.35">
      <c r="A171" s="4" t="s">
        <v>84</v>
      </c>
      <c r="E171" s="1" t="s">
        <v>85</v>
      </c>
    </row>
    <row r="172" spans="1:5" ht="14.25" customHeight="1" x14ac:dyDescent="0.35">
      <c r="A172" s="4" t="s">
        <v>86</v>
      </c>
    </row>
    <row r="173" spans="1:5" ht="14.25" customHeight="1" x14ac:dyDescent="0.35">
      <c r="A173" s="8" t="s">
        <v>87</v>
      </c>
    </row>
    <row r="174" spans="1:5" ht="14.25" customHeight="1" x14ac:dyDescent="0.35">
      <c r="A174" s="4" t="s">
        <v>88</v>
      </c>
    </row>
    <row r="175" spans="1:5" ht="14.25" customHeight="1" x14ac:dyDescent="0.35"/>
    <row r="176" spans="1:5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5" zoomScale="85" zoomScaleNormal="85" workbookViewId="0">
      <selection activeCell="N13" sqref="N13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/>
      <c r="B6" s="11"/>
      <c r="C6" s="10"/>
      <c r="D6" s="10"/>
      <c r="E6" s="10" t="s">
        <v>47</v>
      </c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6"/>
      <c r="B29" s="67"/>
      <c r="C29" s="67"/>
      <c r="D29" s="67"/>
      <c r="E29" s="68"/>
      <c r="K29" s="20" t="s">
        <v>21</v>
      </c>
      <c r="L29" s="20" t="s">
        <v>22</v>
      </c>
      <c r="N29" s="65"/>
      <c r="O29" s="64"/>
      <c r="P29" s="64"/>
    </row>
    <row r="30" spans="1:25" ht="14.25" customHeight="1" x14ac:dyDescent="0.35">
      <c r="A30" s="69"/>
      <c r="B30" s="70"/>
      <c r="C30" s="70"/>
      <c r="D30" s="70"/>
      <c r="E30" s="71"/>
      <c r="K30" s="9">
        <f>SUM(MAVO!$K$6:$K$26)</f>
        <v>0</v>
      </c>
      <c r="L30" s="9">
        <f>SUM(MAVO!$L$6:$L$26)</f>
        <v>0</v>
      </c>
      <c r="N30" s="64"/>
      <c r="O30" s="64"/>
      <c r="P30" s="64"/>
    </row>
    <row r="31" spans="1:25" ht="14.25" customHeight="1" x14ac:dyDescent="0.35">
      <c r="A31" s="72"/>
      <c r="B31" s="73"/>
      <c r="C31" s="73"/>
      <c r="D31" s="73"/>
      <c r="E31" s="74"/>
      <c r="N31" s="64"/>
      <c r="O31" s="64"/>
      <c r="P31" s="64"/>
    </row>
    <row r="32" spans="1:25" ht="14.25" customHeight="1" x14ac:dyDescent="0.35">
      <c r="N32" s="64"/>
      <c r="O32" s="64"/>
      <c r="P32" s="64"/>
    </row>
    <row r="33" spans="1:25" ht="14.25" customHeight="1" x14ac:dyDescent="0.35">
      <c r="A33" s="18" t="s">
        <v>91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5"/>
      <c r="O50" s="64"/>
      <c r="P50" s="64"/>
    </row>
    <row r="51" spans="1:25" ht="14.25" customHeight="1" x14ac:dyDescent="0.35">
      <c r="A51" s="4" t="s">
        <v>59</v>
      </c>
      <c r="N51" s="64"/>
      <c r="O51" s="64"/>
      <c r="P51" s="64"/>
    </row>
    <row r="52" spans="1:25" ht="14.25" customHeight="1" x14ac:dyDescent="0.35">
      <c r="A52" s="4" t="s">
        <v>62</v>
      </c>
      <c r="N52" s="64"/>
      <c r="O52" s="64"/>
      <c r="P52" s="64"/>
    </row>
    <row r="53" spans="1:25" ht="14.25" customHeight="1" x14ac:dyDescent="0.35">
      <c r="A53" s="4" t="s">
        <v>64</v>
      </c>
      <c r="N53" s="64"/>
      <c r="O53" s="64"/>
      <c r="P53" s="64"/>
    </row>
    <row r="54" spans="1:25" ht="14.25" customHeight="1" x14ac:dyDescent="0.35">
      <c r="A54" s="4" t="s">
        <v>65</v>
      </c>
    </row>
    <row r="55" spans="1:25" ht="14.25" customHeight="1" x14ac:dyDescent="0.35">
      <c r="A55" s="4" t="s">
        <v>66</v>
      </c>
    </row>
    <row r="56" spans="1:25" ht="14.25" customHeight="1" x14ac:dyDescent="0.35">
      <c r="A56" s="4" t="s">
        <v>67</v>
      </c>
      <c r="O56" s="1"/>
      <c r="P56" s="1"/>
      <c r="Q56" s="1"/>
    </row>
    <row r="57" spans="1:25" ht="14.25" customHeight="1" x14ac:dyDescent="0.35">
      <c r="A57" s="4" t="s">
        <v>68</v>
      </c>
      <c r="P57" s="1"/>
    </row>
    <row r="58" spans="1:25" ht="14.25" customHeight="1" x14ac:dyDescent="0.35">
      <c r="A58" s="4" t="s">
        <v>69</v>
      </c>
    </row>
    <row r="59" spans="1:25" ht="14.25" customHeight="1" x14ac:dyDescent="0.35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102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5"/>
      <c r="O75" s="64"/>
      <c r="P75" s="64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4"/>
      <c r="O76" s="64"/>
      <c r="P76" s="64"/>
    </row>
    <row r="77" spans="1:25" ht="14.25" customHeight="1" x14ac:dyDescent="0.35">
      <c r="C77" s="1"/>
      <c r="F77" s="1"/>
      <c r="G77" s="2"/>
      <c r="H77" s="2"/>
      <c r="I77" s="2"/>
      <c r="J77" s="2"/>
      <c r="N77" s="64"/>
      <c r="O77" s="64"/>
      <c r="P77" s="64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4"/>
      <c r="O78" s="64"/>
      <c r="P78" s="64"/>
    </row>
    <row r="79" spans="1:25" ht="14.25" customHeight="1" x14ac:dyDescent="0.35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2"/>
      <c r="B95" s="63"/>
      <c r="C95" s="63"/>
      <c r="D95" s="63"/>
      <c r="E95" s="6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3"/>
      <c r="B96" s="64"/>
      <c r="C96" s="64"/>
      <c r="D96" s="64"/>
      <c r="E96" s="6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3"/>
      <c r="B97" s="64"/>
      <c r="C97" s="64"/>
      <c r="D97" s="64"/>
      <c r="E97" s="6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3"/>
      <c r="B98" s="63"/>
      <c r="C98" s="63"/>
      <c r="D98" s="63"/>
      <c r="E98" s="63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5"/>
      <c r="O100" s="64"/>
      <c r="P100" s="64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4"/>
      <c r="O101" s="64"/>
      <c r="P101" s="64"/>
    </row>
    <row r="102" spans="1:25" ht="14.25" customHeight="1" x14ac:dyDescent="0.35">
      <c r="C102" s="1"/>
      <c r="F102" s="1"/>
      <c r="G102" s="2"/>
      <c r="H102" s="2"/>
      <c r="I102" s="2"/>
      <c r="J102" s="2"/>
      <c r="N102" s="64"/>
      <c r="O102" s="64"/>
      <c r="P102" s="64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4"/>
      <c r="O103" s="64"/>
      <c r="P103" s="64"/>
    </row>
    <row r="104" spans="1:25" ht="14.25" customHeight="1" x14ac:dyDescent="0.35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5"/>
      <c r="B120" s="64"/>
      <c r="C120" s="6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4"/>
      <c r="B121" s="64"/>
      <c r="C121" s="6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4"/>
      <c r="B122" s="64"/>
      <c r="C122" s="6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4"/>
      <c r="B123" s="64"/>
      <c r="C123" s="64"/>
    </row>
    <row r="124" spans="1:25" ht="14.25" customHeight="1" x14ac:dyDescent="0.35"/>
    <row r="125" spans="1:25" ht="14.25" customHeight="1" x14ac:dyDescent="0.35">
      <c r="N125" s="65"/>
      <c r="O125" s="64"/>
      <c r="P125" s="64"/>
    </row>
    <row r="126" spans="1:25" ht="14.25" customHeight="1" x14ac:dyDescent="0.35">
      <c r="N126" s="64"/>
      <c r="O126" s="64"/>
      <c r="P126" s="64"/>
    </row>
    <row r="127" spans="1:25" ht="14.25" customHeight="1" x14ac:dyDescent="0.35">
      <c r="N127" s="64"/>
      <c r="O127" s="64"/>
      <c r="P127" s="64"/>
    </row>
    <row r="128" spans="1:25" ht="14.25" customHeight="1" x14ac:dyDescent="0.35">
      <c r="N128" s="64"/>
      <c r="O128" s="64"/>
      <c r="P128" s="64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5"/>
      <c r="O150" s="64"/>
      <c r="P150" s="64"/>
    </row>
    <row r="151" spans="1:25" ht="14.25" customHeight="1" x14ac:dyDescent="0.35">
      <c r="A151" s="4"/>
      <c r="N151" s="64"/>
      <c r="O151" s="64"/>
      <c r="P151" s="64"/>
    </row>
    <row r="152" spans="1:25" ht="14.25" customHeight="1" x14ac:dyDescent="0.35">
      <c r="A152" s="4"/>
      <c r="N152" s="64"/>
      <c r="O152" s="64"/>
      <c r="P152" s="64"/>
    </row>
    <row r="153" spans="1:25" ht="14.25" customHeight="1" x14ac:dyDescent="0.35">
      <c r="A153" s="4"/>
      <c r="N153" s="64"/>
      <c r="O153" s="64"/>
      <c r="P153" s="64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opLeftCell="A2" zoomScale="85" zoomScaleNormal="85" workbookViewId="0">
      <selection activeCell="J14" sqref="J14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94</v>
      </c>
      <c r="B2" s="27"/>
      <c r="C2" s="39" t="s">
        <v>26</v>
      </c>
      <c r="D2" s="9" t="s">
        <v>103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 t="s">
        <v>40</v>
      </c>
      <c r="B6" s="11">
        <v>1401</v>
      </c>
      <c r="C6" s="10" t="s">
        <v>19</v>
      </c>
      <c r="D6" s="10" t="s">
        <v>104</v>
      </c>
      <c r="E6" s="10" t="s">
        <v>28</v>
      </c>
      <c r="F6" s="11" t="s">
        <v>29</v>
      </c>
      <c r="G6" s="10" t="s">
        <v>105</v>
      </c>
      <c r="H6" s="10" t="s">
        <v>36</v>
      </c>
      <c r="I6" s="10" t="s">
        <v>29</v>
      </c>
      <c r="J6" s="10" t="s">
        <v>36</v>
      </c>
      <c r="K6" s="11"/>
      <c r="L6" s="56">
        <v>50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40</v>
      </c>
      <c r="B7" s="9">
        <v>1402</v>
      </c>
      <c r="C7" s="16" t="s">
        <v>19</v>
      </c>
      <c r="D7" s="17" t="s">
        <v>106</v>
      </c>
      <c r="E7" s="16" t="s">
        <v>42</v>
      </c>
      <c r="F7" s="9" t="s">
        <v>29</v>
      </c>
      <c r="G7" s="16" t="s">
        <v>107</v>
      </c>
      <c r="H7" s="16" t="s">
        <v>36</v>
      </c>
      <c r="I7" s="16" t="s">
        <v>29</v>
      </c>
      <c r="J7" s="16" t="s">
        <v>36</v>
      </c>
      <c r="K7" s="9"/>
      <c r="L7" s="57">
        <v>50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40</v>
      </c>
      <c r="B8" s="9">
        <v>3403</v>
      </c>
      <c r="C8" s="16" t="s">
        <v>19</v>
      </c>
      <c r="D8" s="17" t="s">
        <v>108</v>
      </c>
      <c r="E8" s="16" t="s">
        <v>47</v>
      </c>
      <c r="F8" s="9" t="s">
        <v>29</v>
      </c>
      <c r="G8" s="16" t="s">
        <v>109</v>
      </c>
      <c r="H8" s="16" t="s">
        <v>36</v>
      </c>
      <c r="I8" s="16" t="s">
        <v>29</v>
      </c>
      <c r="J8" s="16" t="s">
        <v>36</v>
      </c>
      <c r="K8" s="9">
        <v>25</v>
      </c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18</v>
      </c>
      <c r="B10" s="9">
        <v>3501</v>
      </c>
      <c r="C10" s="16" t="s">
        <v>19</v>
      </c>
      <c r="D10" s="17" t="s">
        <v>110</v>
      </c>
      <c r="E10" s="16" t="s">
        <v>28</v>
      </c>
      <c r="F10" s="9" t="s">
        <v>29</v>
      </c>
      <c r="G10" s="16" t="s">
        <v>111</v>
      </c>
      <c r="H10" s="16" t="s">
        <v>36</v>
      </c>
      <c r="I10" s="16" t="s">
        <v>29</v>
      </c>
      <c r="J10" s="16" t="s">
        <v>36</v>
      </c>
      <c r="K10" s="9">
        <v>25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18</v>
      </c>
      <c r="B11" s="9">
        <v>3502</v>
      </c>
      <c r="C11" s="16" t="s">
        <v>19</v>
      </c>
      <c r="D11" s="17" t="s">
        <v>112</v>
      </c>
      <c r="E11" s="16" t="s">
        <v>35</v>
      </c>
      <c r="F11" s="9" t="s">
        <v>29</v>
      </c>
      <c r="G11" s="16" t="s">
        <v>113</v>
      </c>
      <c r="H11" s="16" t="s">
        <v>36</v>
      </c>
      <c r="I11" s="16" t="s">
        <v>29</v>
      </c>
      <c r="J11" s="16" t="s">
        <v>36</v>
      </c>
      <c r="K11" s="9">
        <v>25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 t="s">
        <v>18</v>
      </c>
      <c r="B12" s="9">
        <v>3503</v>
      </c>
      <c r="C12" s="16" t="s">
        <v>19</v>
      </c>
      <c r="D12" s="17" t="s">
        <v>114</v>
      </c>
      <c r="E12" s="16" t="s">
        <v>42</v>
      </c>
      <c r="F12" s="9" t="s">
        <v>29</v>
      </c>
      <c r="G12" s="16" t="s">
        <v>115</v>
      </c>
      <c r="H12" s="16" t="s">
        <v>36</v>
      </c>
      <c r="I12" s="16" t="s">
        <v>29</v>
      </c>
      <c r="J12" s="16" t="s">
        <v>36</v>
      </c>
      <c r="K12" s="9">
        <v>25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6" t="s">
        <v>116</v>
      </c>
      <c r="B29" s="67"/>
      <c r="C29" s="67"/>
      <c r="D29" s="67"/>
      <c r="E29" s="68"/>
      <c r="K29" s="20" t="s">
        <v>21</v>
      </c>
      <c r="L29" s="20" t="s">
        <v>22</v>
      </c>
      <c r="N29" s="65"/>
      <c r="O29" s="64"/>
      <c r="P29" s="64"/>
    </row>
    <row r="30" spans="1:25" ht="14.25" customHeight="1" x14ac:dyDescent="0.35">
      <c r="A30" s="69"/>
      <c r="B30" s="70"/>
      <c r="C30" s="70"/>
      <c r="D30" s="70"/>
      <c r="E30" s="71"/>
      <c r="K30" s="9">
        <f>SUM(HAVO!$K$6:$K$26)</f>
        <v>100</v>
      </c>
      <c r="L30" s="9">
        <f>SUM(HAVO!$L$6:$L$26)</f>
        <v>100</v>
      </c>
      <c r="N30" s="64"/>
      <c r="O30" s="64"/>
      <c r="P30" s="64"/>
    </row>
    <row r="31" spans="1:25" ht="14.25" customHeight="1" x14ac:dyDescent="0.35">
      <c r="A31" s="72"/>
      <c r="B31" s="73"/>
      <c r="C31" s="73"/>
      <c r="D31" s="73"/>
      <c r="E31" s="74"/>
      <c r="N31" s="64"/>
      <c r="O31" s="64"/>
      <c r="P31" s="64"/>
    </row>
    <row r="32" spans="1:25" ht="14.25" customHeight="1" x14ac:dyDescent="0.35">
      <c r="N32" s="64"/>
      <c r="O32" s="64"/>
      <c r="P32" s="64"/>
    </row>
    <row r="33" spans="1:25" ht="14.25" customHeight="1" x14ac:dyDescent="0.35">
      <c r="A33" s="18" t="s">
        <v>91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5"/>
      <c r="O50" s="64"/>
      <c r="P50" s="64"/>
    </row>
    <row r="51" spans="1:25" ht="14.25" customHeight="1" x14ac:dyDescent="0.35">
      <c r="A51" s="4" t="s">
        <v>56</v>
      </c>
      <c r="N51" s="64"/>
      <c r="O51" s="64"/>
      <c r="P51" s="64"/>
    </row>
    <row r="52" spans="1:25" ht="14.25" customHeight="1" x14ac:dyDescent="0.35">
      <c r="A52" s="4" t="s">
        <v>59</v>
      </c>
      <c r="N52" s="64"/>
      <c r="O52" s="64"/>
      <c r="P52" s="64"/>
    </row>
    <row r="53" spans="1:25" ht="14.25" customHeight="1" x14ac:dyDescent="0.35">
      <c r="A53" s="4" t="s">
        <v>62</v>
      </c>
      <c r="N53" s="64"/>
      <c r="O53" s="64"/>
      <c r="P53" s="64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117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118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119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120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103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5"/>
      <c r="O75" s="64"/>
      <c r="P75" s="64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4"/>
      <c r="O76" s="64"/>
      <c r="P76" s="64"/>
    </row>
    <row r="77" spans="1:25" ht="14.25" customHeight="1" x14ac:dyDescent="0.35">
      <c r="C77" s="1"/>
      <c r="F77" s="1"/>
      <c r="G77" s="2"/>
      <c r="H77" s="2"/>
      <c r="I77" s="2"/>
      <c r="J77" s="2"/>
      <c r="N77" s="64"/>
      <c r="O77" s="64"/>
      <c r="P77" s="64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4"/>
      <c r="O78" s="64"/>
      <c r="P78" s="64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2"/>
      <c r="B95" s="63"/>
      <c r="C95" s="63"/>
      <c r="D95" s="63"/>
      <c r="E95" s="6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3"/>
      <c r="B96" s="64"/>
      <c r="C96" s="64"/>
      <c r="D96" s="64"/>
      <c r="E96" s="6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3"/>
      <c r="B97" s="64"/>
      <c r="C97" s="64"/>
      <c r="D97" s="64"/>
      <c r="E97" s="6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3"/>
      <c r="B98" s="63"/>
      <c r="C98" s="63"/>
      <c r="D98" s="63"/>
      <c r="E98" s="63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5"/>
      <c r="O100" s="64"/>
      <c r="P100" s="64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4"/>
      <c r="O101" s="64"/>
      <c r="P101" s="64"/>
    </row>
    <row r="102" spans="1:25" ht="14.25" customHeight="1" x14ac:dyDescent="0.35">
      <c r="C102" s="1"/>
      <c r="F102" s="1"/>
      <c r="G102" s="2"/>
      <c r="H102" s="2"/>
      <c r="I102" s="2"/>
      <c r="J102" s="2"/>
      <c r="N102" s="64"/>
      <c r="O102" s="64"/>
      <c r="P102" s="64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4"/>
      <c r="O103" s="64"/>
      <c r="P103" s="64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5"/>
      <c r="B120" s="64"/>
      <c r="C120" s="6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4"/>
      <c r="B121" s="64"/>
      <c r="C121" s="6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4"/>
      <c r="B122" s="64"/>
      <c r="C122" s="6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4"/>
      <c r="B123" s="64"/>
      <c r="C123" s="64"/>
    </row>
    <row r="124" spans="1:25" ht="14.25" customHeight="1" x14ac:dyDescent="0.35"/>
    <row r="125" spans="1:25" ht="14.25" customHeight="1" x14ac:dyDescent="0.35">
      <c r="N125" s="65"/>
      <c r="O125" s="64"/>
      <c r="P125" s="64"/>
    </row>
    <row r="126" spans="1:25" ht="14.25" customHeight="1" x14ac:dyDescent="0.35">
      <c r="N126" s="64"/>
      <c r="O126" s="64"/>
      <c r="P126" s="64"/>
    </row>
    <row r="127" spans="1:25" ht="14.25" customHeight="1" x14ac:dyDescent="0.35">
      <c r="N127" s="64"/>
      <c r="O127" s="64"/>
      <c r="P127" s="64"/>
    </row>
    <row r="128" spans="1:25" ht="14.25" customHeight="1" x14ac:dyDescent="0.35">
      <c r="N128" s="64"/>
      <c r="O128" s="64"/>
      <c r="P128" s="64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5"/>
      <c r="O150" s="64"/>
      <c r="P150" s="64"/>
    </row>
    <row r="151" spans="1:25" ht="14.25" customHeight="1" x14ac:dyDescent="0.35">
      <c r="A151" s="4"/>
      <c r="N151" s="64"/>
      <c r="O151" s="64"/>
      <c r="P151" s="64"/>
    </row>
    <row r="152" spans="1:25" ht="14.25" customHeight="1" x14ac:dyDescent="0.35">
      <c r="A152" s="4"/>
      <c r="N152" s="64"/>
      <c r="O152" s="64"/>
      <c r="P152" s="64"/>
    </row>
    <row r="153" spans="1:25" ht="14.25" customHeight="1" x14ac:dyDescent="0.35">
      <c r="A153" s="4"/>
      <c r="N153" s="64"/>
      <c r="O153" s="64"/>
      <c r="P153" s="64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K18" sqref="K18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98</v>
      </c>
      <c r="B2" s="27"/>
      <c r="C2" s="39" t="s">
        <v>33</v>
      </c>
      <c r="D2" s="9" t="s">
        <v>103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21" t="s">
        <v>50</v>
      </c>
      <c r="B6" s="11">
        <v>1401</v>
      </c>
      <c r="C6" s="10" t="s">
        <v>19</v>
      </c>
      <c r="D6" s="10" t="s">
        <v>121</v>
      </c>
      <c r="E6" s="10" t="s">
        <v>28</v>
      </c>
      <c r="F6" s="11" t="s">
        <v>29</v>
      </c>
      <c r="G6" s="10" t="s">
        <v>122</v>
      </c>
      <c r="H6" s="10" t="s">
        <v>36</v>
      </c>
      <c r="I6" s="10" t="s">
        <v>29</v>
      </c>
      <c r="J6" s="10" t="s">
        <v>36</v>
      </c>
      <c r="K6" s="11"/>
      <c r="L6" s="56">
        <v>30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22" t="s">
        <v>50</v>
      </c>
      <c r="B7" s="9">
        <v>1402</v>
      </c>
      <c r="C7" s="16" t="s">
        <v>19</v>
      </c>
      <c r="D7" s="17" t="s">
        <v>123</v>
      </c>
      <c r="E7" s="16" t="s">
        <v>42</v>
      </c>
      <c r="F7" s="9" t="s">
        <v>29</v>
      </c>
      <c r="G7" s="16" t="s">
        <v>124</v>
      </c>
      <c r="H7" s="16" t="s">
        <v>36</v>
      </c>
      <c r="I7" s="16" t="s">
        <v>29</v>
      </c>
      <c r="J7" s="16" t="s">
        <v>36</v>
      </c>
      <c r="K7" s="9"/>
      <c r="L7" s="57">
        <v>35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22" t="s">
        <v>50</v>
      </c>
      <c r="B8" s="9">
        <v>1403</v>
      </c>
      <c r="C8" s="16" t="s">
        <v>19</v>
      </c>
      <c r="D8" s="17" t="s">
        <v>125</v>
      </c>
      <c r="E8" s="16" t="s">
        <v>47</v>
      </c>
      <c r="F8" s="9" t="s">
        <v>29</v>
      </c>
      <c r="G8" s="16" t="s">
        <v>126</v>
      </c>
      <c r="H8" s="16" t="s">
        <v>36</v>
      </c>
      <c r="I8" s="16" t="s">
        <v>29</v>
      </c>
      <c r="J8" s="16" t="s">
        <v>36</v>
      </c>
      <c r="K8" s="9"/>
      <c r="L8" s="57">
        <v>35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40</v>
      </c>
      <c r="B10" s="9">
        <v>3501</v>
      </c>
      <c r="C10" s="16" t="s">
        <v>19</v>
      </c>
      <c r="D10" s="17" t="s">
        <v>133</v>
      </c>
      <c r="E10" s="16" t="s">
        <v>28</v>
      </c>
      <c r="F10" s="9" t="s">
        <v>29</v>
      </c>
      <c r="G10" s="16" t="s">
        <v>134</v>
      </c>
      <c r="H10" s="16" t="s">
        <v>29</v>
      </c>
      <c r="I10" s="16" t="s">
        <v>29</v>
      </c>
      <c r="J10" s="16" t="s">
        <v>36</v>
      </c>
      <c r="K10" s="9">
        <v>15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40</v>
      </c>
      <c r="B11" s="9">
        <v>3502</v>
      </c>
      <c r="C11" s="16" t="s">
        <v>19</v>
      </c>
      <c r="D11" s="17" t="s">
        <v>127</v>
      </c>
      <c r="E11" s="16" t="s">
        <v>42</v>
      </c>
      <c r="F11" s="9" t="s">
        <v>29</v>
      </c>
      <c r="G11" s="16" t="s">
        <v>128</v>
      </c>
      <c r="H11" s="16" t="s">
        <v>36</v>
      </c>
      <c r="I11" s="16" t="s">
        <v>29</v>
      </c>
      <c r="J11" s="16" t="s">
        <v>36</v>
      </c>
      <c r="K11" s="9">
        <v>15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 t="s">
        <v>40</v>
      </c>
      <c r="B12" s="9">
        <v>3503</v>
      </c>
      <c r="C12" s="16" t="s">
        <v>32</v>
      </c>
      <c r="D12" s="17" t="s">
        <v>131</v>
      </c>
      <c r="E12" s="16" t="s">
        <v>47</v>
      </c>
      <c r="F12" s="9" t="s">
        <v>29</v>
      </c>
      <c r="G12" s="16" t="s">
        <v>132</v>
      </c>
      <c r="H12" s="16" t="s">
        <v>36</v>
      </c>
      <c r="I12" s="16" t="s">
        <v>29</v>
      </c>
      <c r="J12" s="16" t="s">
        <v>36</v>
      </c>
      <c r="K12" s="9">
        <v>15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22" t="s">
        <v>18</v>
      </c>
      <c r="B15" s="9">
        <v>3601</v>
      </c>
      <c r="C15" s="16" t="s">
        <v>19</v>
      </c>
      <c r="D15" s="17" t="s">
        <v>129</v>
      </c>
      <c r="E15" s="16" t="s">
        <v>42</v>
      </c>
      <c r="F15" s="9" t="s">
        <v>29</v>
      </c>
      <c r="G15" s="16" t="s">
        <v>130</v>
      </c>
      <c r="H15" s="16" t="s">
        <v>36</v>
      </c>
      <c r="I15" s="16" t="s">
        <v>29</v>
      </c>
      <c r="J15" s="16" t="s">
        <v>36</v>
      </c>
      <c r="K15" s="9">
        <v>15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22" t="s">
        <v>18</v>
      </c>
      <c r="B16" s="75">
        <v>3602</v>
      </c>
      <c r="C16" s="76" t="s">
        <v>19</v>
      </c>
      <c r="D16" s="17" t="s">
        <v>137</v>
      </c>
      <c r="E16" s="76" t="s">
        <v>35</v>
      </c>
      <c r="F16" s="77" t="s">
        <v>29</v>
      </c>
      <c r="G16" s="76" t="s">
        <v>135</v>
      </c>
      <c r="H16" s="76" t="s">
        <v>36</v>
      </c>
      <c r="I16" s="76" t="s">
        <v>29</v>
      </c>
      <c r="J16" s="78" t="s">
        <v>36</v>
      </c>
      <c r="K16" s="77">
        <v>20</v>
      </c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 x14ac:dyDescent="0.35">
      <c r="A17" s="22" t="s">
        <v>18</v>
      </c>
      <c r="B17" s="9">
        <v>3603</v>
      </c>
      <c r="C17" s="16" t="s">
        <v>19</v>
      </c>
      <c r="D17" s="17" t="s">
        <v>138</v>
      </c>
      <c r="E17" s="16" t="s">
        <v>47</v>
      </c>
      <c r="F17" s="9" t="s">
        <v>29</v>
      </c>
      <c r="G17" s="16" t="s">
        <v>136</v>
      </c>
      <c r="H17" s="16" t="s">
        <v>36</v>
      </c>
      <c r="I17" s="16" t="s">
        <v>29</v>
      </c>
      <c r="J17" s="16" t="s">
        <v>36</v>
      </c>
      <c r="K17" s="9">
        <v>20</v>
      </c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 x14ac:dyDescent="0.35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 x14ac:dyDescent="0.35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 x14ac:dyDescent="0.35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 x14ac:dyDescent="0.35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 x14ac:dyDescent="0.35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 x14ac:dyDescent="0.35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 x14ac:dyDescent="0.35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 x14ac:dyDescent="0.35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 x14ac:dyDescent="0.35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66"/>
      <c r="B29" s="67"/>
      <c r="C29" s="67"/>
      <c r="D29" s="67"/>
      <c r="E29" s="68"/>
      <c r="K29" s="20" t="s">
        <v>21</v>
      </c>
      <c r="L29" s="20" t="s">
        <v>22</v>
      </c>
      <c r="N29" s="65"/>
      <c r="O29" s="64"/>
      <c r="P29" s="64"/>
    </row>
    <row r="30" spans="1:25" ht="14.25" customHeight="1" x14ac:dyDescent="0.35">
      <c r="A30" s="69"/>
      <c r="B30" s="70"/>
      <c r="C30" s="70"/>
      <c r="D30" s="70"/>
      <c r="E30" s="71"/>
      <c r="K30" s="9">
        <f>SUM(VWO!$K$6:$K$26)</f>
        <v>100</v>
      </c>
      <c r="L30" s="9">
        <f>SUM(VWO!$L$6:$L$26)</f>
        <v>100</v>
      </c>
      <c r="N30" s="64"/>
      <c r="O30" s="64"/>
      <c r="P30" s="64"/>
    </row>
    <row r="31" spans="1:25" ht="14.25" customHeight="1" x14ac:dyDescent="0.35">
      <c r="A31" s="72"/>
      <c r="B31" s="73"/>
      <c r="C31" s="73"/>
      <c r="D31" s="73"/>
      <c r="E31" s="74"/>
      <c r="N31" s="64"/>
      <c r="O31" s="64"/>
      <c r="P31" s="64"/>
    </row>
    <row r="32" spans="1:25" ht="14.25" customHeight="1" x14ac:dyDescent="0.35">
      <c r="N32" s="64"/>
      <c r="O32" s="64"/>
      <c r="P32" s="64"/>
    </row>
    <row r="33" spans="1:25" ht="14.25" customHeight="1" x14ac:dyDescent="0.35">
      <c r="A33" s="18" t="s">
        <v>91</v>
      </c>
      <c r="B33" s="18"/>
      <c r="C33" s="1"/>
      <c r="D33" s="1"/>
      <c r="E33" s="1"/>
    </row>
    <row r="34" spans="1:25" ht="14.25" customHeight="1" x14ac:dyDescent="0.35">
      <c r="A34" s="29"/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101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5"/>
      <c r="O50" s="64"/>
      <c r="P50" s="64"/>
    </row>
    <row r="51" spans="1:25" ht="14.25" customHeight="1" x14ac:dyDescent="0.35">
      <c r="A51" s="4" t="s">
        <v>56</v>
      </c>
      <c r="N51" s="64"/>
      <c r="O51" s="64"/>
      <c r="P51" s="64"/>
    </row>
    <row r="52" spans="1:25" ht="14.25" customHeight="1" x14ac:dyDescent="0.35">
      <c r="A52" s="4" t="s">
        <v>59</v>
      </c>
      <c r="N52" s="64"/>
      <c r="O52" s="64"/>
      <c r="P52" s="64"/>
    </row>
    <row r="53" spans="1:25" ht="14.25" customHeight="1" x14ac:dyDescent="0.35">
      <c r="A53" s="4" t="s">
        <v>62</v>
      </c>
      <c r="N53" s="64"/>
      <c r="O53" s="64"/>
      <c r="P53" s="64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117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118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119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120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103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5"/>
      <c r="O75" s="64"/>
      <c r="P75" s="64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4"/>
      <c r="O76" s="64"/>
      <c r="P76" s="64"/>
    </row>
    <row r="77" spans="1:25" ht="14.25" customHeight="1" x14ac:dyDescent="0.35">
      <c r="C77" s="1"/>
      <c r="F77" s="1"/>
      <c r="G77" s="2"/>
      <c r="H77" s="2"/>
      <c r="I77" s="2"/>
      <c r="J77" s="2"/>
      <c r="N77" s="64"/>
      <c r="O77" s="64"/>
      <c r="P77" s="64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4"/>
      <c r="O78" s="64"/>
      <c r="P78" s="64"/>
    </row>
    <row r="79" spans="1:25" ht="14.25" customHeight="1" x14ac:dyDescent="0.35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2"/>
      <c r="B95" s="63"/>
      <c r="C95" s="63"/>
      <c r="D95" s="63"/>
      <c r="E95" s="6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3"/>
      <c r="B96" s="64"/>
      <c r="C96" s="64"/>
      <c r="D96" s="64"/>
      <c r="E96" s="6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3"/>
      <c r="B97" s="64"/>
      <c r="C97" s="64"/>
      <c r="D97" s="64"/>
      <c r="E97" s="6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3"/>
      <c r="B98" s="63"/>
      <c r="C98" s="63"/>
      <c r="D98" s="63"/>
      <c r="E98" s="63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5"/>
      <c r="O100" s="64"/>
      <c r="P100" s="64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4"/>
      <c r="O101" s="64"/>
      <c r="P101" s="64"/>
    </row>
    <row r="102" spans="1:25" ht="14.25" customHeight="1" x14ac:dyDescent="0.35">
      <c r="C102" s="1"/>
      <c r="F102" s="1"/>
      <c r="G102" s="2"/>
      <c r="H102" s="2"/>
      <c r="I102" s="2"/>
      <c r="J102" s="2"/>
      <c r="N102" s="64"/>
      <c r="O102" s="64"/>
      <c r="P102" s="64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4"/>
      <c r="O103" s="64"/>
      <c r="P103" s="64"/>
    </row>
    <row r="104" spans="1:25" ht="14.25" customHeight="1" x14ac:dyDescent="0.35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5"/>
      <c r="B120" s="64"/>
      <c r="C120" s="6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4"/>
      <c r="B121" s="64"/>
      <c r="C121" s="6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4"/>
      <c r="B122" s="64"/>
      <c r="C122" s="6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4"/>
      <c r="B123" s="64"/>
      <c r="C123" s="64"/>
    </row>
    <row r="124" spans="1:25" ht="14.25" customHeight="1" x14ac:dyDescent="0.35"/>
    <row r="125" spans="1:25" ht="14.25" customHeight="1" x14ac:dyDescent="0.35">
      <c r="N125" s="65"/>
      <c r="O125" s="64"/>
      <c r="P125" s="64"/>
    </row>
    <row r="126" spans="1:25" ht="14.25" customHeight="1" x14ac:dyDescent="0.35">
      <c r="N126" s="64"/>
      <c r="O126" s="64"/>
      <c r="P126" s="64"/>
    </row>
    <row r="127" spans="1:25" ht="14.25" customHeight="1" x14ac:dyDescent="0.35">
      <c r="N127" s="64"/>
      <c r="O127" s="64"/>
      <c r="P127" s="64"/>
    </row>
    <row r="128" spans="1:25" ht="14.25" customHeight="1" x14ac:dyDescent="0.35">
      <c r="N128" s="64"/>
      <c r="O128" s="64"/>
      <c r="P128" s="64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5"/>
      <c r="O150" s="64"/>
      <c r="P150" s="64"/>
    </row>
    <row r="151" spans="1:25" ht="14.25" customHeight="1" x14ac:dyDescent="0.35">
      <c r="A151" s="4"/>
      <c r="N151" s="64"/>
      <c r="O151" s="64"/>
      <c r="P151" s="64"/>
    </row>
    <row r="152" spans="1:25" ht="14.25" customHeight="1" x14ac:dyDescent="0.35">
      <c r="A152" s="4"/>
      <c r="N152" s="64"/>
      <c r="O152" s="64"/>
      <c r="P152" s="64"/>
    </row>
    <row r="153" spans="1:25" ht="14.25" customHeight="1" x14ac:dyDescent="0.35">
      <c r="A153" s="4"/>
      <c r="N153" s="64"/>
      <c r="O153" s="64"/>
      <c r="P153" s="64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H6:J26" xr:uid="{00000000-0002-0000-0300-00000B000000}">
      <formula1>$J$39:$J$40</formula1>
    </dataValidation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Tiny Postma</DisplayName>
        <AccountId>53</AccountId>
        <AccountType/>
      </UserInfo>
    </SharedWithUsers>
    <Oudcohort xmlns="9a1f77bd-59aa-4a65-a19e-fe4c72b1fd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4F63C3-78EC-488D-B5FD-65E910195A0E}"/>
</file>

<file path=customXml/itemProps2.xml><?xml version="1.0" encoding="utf-8"?>
<ds:datastoreItem xmlns:ds="http://schemas.openxmlformats.org/officeDocument/2006/customXml" ds:itemID="{8C1FAE73-3423-43D3-98CF-1AF694BC50EF}">
  <ds:schemaRefs>
    <ds:schemaRef ds:uri="http://schemas.microsoft.com/office/2006/metadata/properties"/>
    <ds:schemaRef ds:uri="http://schemas.microsoft.com/office/infopath/2007/PartnerControls"/>
    <ds:schemaRef ds:uri="9a1f77bd-59aa-4a65-a19e-fe4c72b1fd24"/>
    <ds:schemaRef ds:uri="781ad94d-546d-487c-8f64-63bbd8ddd899"/>
  </ds:schemaRefs>
</ds:datastoreItem>
</file>

<file path=customXml/itemProps3.xml><?xml version="1.0" encoding="utf-8"?>
<ds:datastoreItem xmlns:ds="http://schemas.openxmlformats.org/officeDocument/2006/customXml" ds:itemID="{F6B44CDD-3353-4696-A6D6-516B392ED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MAVO</vt:lpstr>
      <vt:lpstr>HAVO</vt:lpstr>
      <vt:lpstr>VWO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Torsten Geerlings</cp:lastModifiedBy>
  <cp:revision/>
  <dcterms:created xsi:type="dcterms:W3CDTF">2022-12-07T10:26:19Z</dcterms:created>
  <dcterms:modified xsi:type="dcterms:W3CDTF">2025-09-10T14:22:36Z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