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513" documentId="8_{CB0FA919-9859-446E-B8E5-99DE94C507FC}" xr6:coauthVersionLast="47" xr6:coauthVersionMax="47" xr10:uidLastSave="{E9ED75CA-E488-4EFF-A81E-2E3E8490381E}"/>
  <bookViews>
    <workbookView xWindow="-110" yWindow="-110" windowWidth="38620" windowHeight="21820" firstSheet="3" activeTab="3" xr2:uid="{00000000-000D-0000-FFFF-FFFF00000000}"/>
  </bookViews>
  <sheets>
    <sheet name="Sheet1" sheetId="1" state="hidden" r:id="rId1"/>
    <sheet name="MAVO" sheetId="6" r:id="rId2"/>
    <sheet name="HAVO" sheetId="7" r:id="rId3"/>
    <sheet name="VWO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7" l="1"/>
  <c r="K30" i="7"/>
  <c r="L30" i="6"/>
  <c r="K30" i="6"/>
  <c r="L30" i="5"/>
  <c r="K30" i="5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<sst xmlns="http://schemas.openxmlformats.org/spreadsheetml/2006/main" count="638" uniqueCount="121">
  <si>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</si>
  <si>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</si>
  <si>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</si>
  <si>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</si>
  <si>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</si>
  <si>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</si>
  <si>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</si>
  <si>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</si>
  <si>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</si>
  <si>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</si>
  <si>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</si>
  <si>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</si>
  <si>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</si>
  <si>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</si>
  <si>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</si>
  <si>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</si>
  <si>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</si>
  <si>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</si>
  <si>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</si>
  <si>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</si>
  <si>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</si>
  <si>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</si>
  <si>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</si>
  <si>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</si>
  <si>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</si>
  <si>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</si>
  <si>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</si>
  <si>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</si>
  <si>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</si>
  <si>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</si>
  <si>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</si>
  <si>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</si>
  <si>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</si>
  <si>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</si>
  <si>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</si>
  <si>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</si>
  <si>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</si>
  <si>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</si>
  <si>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</si>
  <si>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</si>
  <si>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</si>
  <si>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</si>
  <si>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</si>
  <si>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</si>
  <si>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</si>
  <si>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</si>
  <si>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</si>
  <si>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</si>
  <si>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</si>
  <si>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</si>
  <si>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</si>
  <si>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</si>
  <si>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</si>
  <si>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</si>
  <si>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</si>
  <si>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</si>
  <si>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</si>
  <si>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</si>
  <si>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</si>
  <si>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</si>
  <si>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</si>
  <si>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</si>
  <si>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</si>
  <si>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</si>
  <si>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</si>
  <si>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</si>
  <si>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</si>
  <si>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</si>
  <si>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</si>
  <si>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</si>
  <si>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</si>
  <si>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</si>
  <si>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</si>
  <si>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</si>
  <si>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</si>
  <si>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</si>
  <si>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</si>
  <si>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</si>
  <si>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</si>
  <si>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</si>
  <si>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</si>
  <si>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</si>
  <si>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</si>
  <si>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</si>
  <si>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</si>
  <si>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</si>
  <si>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</si>
  <si>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</si>
  <si>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</si>
  <si>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</si>
  <si>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</si>
  <si>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</si>
  <si>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werkstuk en presentatie</t>
  </si>
  <si>
    <t>BV/V/2</t>
  </si>
  <si>
    <t>Portfolio</t>
  </si>
  <si>
    <t>1) het examendomein BV/V/2 van beeldende vorming is in het profielwerkstuk geïntegreerd</t>
  </si>
  <si>
    <t xml:space="preserve">2) Toetsonderdelen: maken van een product/'meesterproef'; presentatie van een product/'meesterproef; maken van een portfoliodocument. Hierbij bepalen de volgende onderdelen de beoordeling: haalbaarheid in tijd, kennis en financiën. Tijdens het proces staan materiaalgebruik, snelheid van werken, zelfstandigheid, techniek en nauwkeurigheid centraal. </t>
  </si>
  <si>
    <t xml:space="preserve">3) Bij het ambacht tuin bestaat het werkstuk uit een zelf samengestelde en maaltijd. </t>
  </si>
  <si>
    <t xml:space="preserve">4) Bij een onvoldoende volgt een tweede poging op een nader te bepalen datum. De presentatie is dan aan het lerarencollege. 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</si>
  <si>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</si>
  <si>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</si>
  <si>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</si>
  <si>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</si>
  <si>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</si>
  <si>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</si>
  <si>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</si>
  <si>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</si>
  <si>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</si>
  <si>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</si>
  <si>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</si>
  <si>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 xml:space="preserve">Presentatie eindwerkstuk </t>
  </si>
  <si>
    <t xml:space="preserve">1) De beoordeling is op basis van het proces, het resultaat en het verslag. </t>
  </si>
  <si>
    <t xml:space="preserve">2) Wanneer je een 3 krijgt toegekend, ben je gezakt. </t>
  </si>
  <si>
    <t xml:space="preserve">3) Een begeleider die merkt dat zijn of haar leerling kans heeft op een 3 als uiteindelijk resultaat doet daarvan schriftelijk melding bij de leerling en diens ouders/verzorgers. </t>
  </si>
  <si>
    <t>4) Het cijfer voor het profielwerkstuk is onderdeel van het combinatiecijfer (samen met CKV en maatschappijleer)</t>
  </si>
  <si>
    <t xml:space="preserve">5) Het PWS heeft betrekking op één of meer vakken van het examenpakket van de leerling. </t>
  </si>
  <si>
    <t>Science Periode</t>
  </si>
  <si>
    <t>Wiskunde A</t>
  </si>
  <si>
    <t>Wiskunde B</t>
  </si>
  <si>
    <t>Wiskunde C</t>
  </si>
  <si>
    <t>Wiskunde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</si>
</sst>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  <charset val="1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5" xfId="0" applyNumberFormat="1" applyFont="1" applyBorder="1" applyAlignment="1">
      <alignment shrinkToFit="1"/>
    </xf>
    <xf numFmtId="4" fontId="1" fillId="0" borderId="15" xfId="0" applyNumberFormat="1" applyFont="1" applyBorder="1"/>
    <xf numFmtId="4" fontId="1" fillId="0" borderId="16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1" fillId="5" borderId="20" xfId="0" applyFont="1" applyFill="1" applyBorder="1" applyAlignment="1">
      <alignment vertical="top" wrapText="1"/>
    </xf>
    <xf numFmtId="0" fontId="1" fillId="5" borderId="21" xfId="0" applyFont="1" applyFill="1" applyBorder="1" applyAlignment="1">
      <alignment vertical="top" wrapText="1"/>
    </xf>
    <xf numFmtId="0" fontId="1" fillId="5" borderId="22" xfId="0" applyFont="1" applyFill="1" applyBorder="1" applyAlignment="1">
      <alignment vertical="top" wrapText="1"/>
    </xf>
    <xf numFmtId="0" fontId="1" fillId="5" borderId="23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2" xfId="0" applyNumberFormat="1" applyFont="1" applyBorder="1" applyAlignment="1">
      <alignment textRotation="135" wrapText="1" shrinkToFit="1"/>
    </xf>
    <xf numFmtId="4" fontId="11" fillId="0" borderId="13" xfId="0" applyNumberFormat="1" applyFont="1" applyBorder="1" applyAlignment="1">
      <alignment textRotation="135" wrapText="1" shrinkToFit="1"/>
    </xf>
    <xf numFmtId="0" fontId="11" fillId="0" borderId="13" xfId="0" applyFont="1" applyBorder="1" applyAlignment="1">
      <alignment textRotation="135" wrapText="1" shrinkToFit="1"/>
    </xf>
    <xf numFmtId="0" fontId="11" fillId="0" borderId="14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4" xfId="0" applyFont="1" applyBorder="1" applyAlignment="1">
      <alignment shrinkToFit="1"/>
    </xf>
    <xf numFmtId="0" fontId="1" fillId="0" borderId="24" xfId="0" applyFont="1" applyBorder="1"/>
    <xf numFmtId="0" fontId="1" fillId="0" borderId="25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19" xfId="0" applyBorder="1"/>
    <xf numFmtId="4" fontId="1" fillId="0" borderId="1" xfId="0" applyNumberFormat="1" applyFont="1" applyBorder="1" applyAlignment="1">
      <alignment wrapText="1" shrinkToFit="1"/>
    </xf>
    <xf numFmtId="0" fontId="12" fillId="2" borderId="26" xfId="0" applyFont="1" applyFill="1" applyBorder="1" applyAlignment="1">
      <alignment wrapText="1"/>
    </xf>
    <xf numFmtId="0" fontId="12" fillId="2" borderId="27" xfId="0" applyFont="1" applyFill="1" applyBorder="1" applyAlignment="1">
      <alignment wrapText="1"/>
    </xf>
    <xf numFmtId="0" fontId="12" fillId="2" borderId="29" xfId="0" applyFont="1" applyFill="1" applyBorder="1" applyAlignment="1">
      <alignment wrapText="1"/>
    </xf>
    <xf numFmtId="0" fontId="13" fillId="2" borderId="28" xfId="0" applyFont="1" applyFill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13" fillId="2" borderId="30" xfId="0" applyFont="1" applyFill="1" applyBorder="1" applyAlignment="1">
      <alignment wrapText="1"/>
    </xf>
    <xf numFmtId="0" fontId="13" fillId="2" borderId="3" xfId="0" applyFont="1" applyFill="1" applyBorder="1" applyAlignment="1">
      <alignment wrapText="1"/>
    </xf>
    <xf numFmtId="0" fontId="13" fillId="2" borderId="4" xfId="0" applyFont="1" applyFill="1" applyBorder="1" applyAlignment="1">
      <alignment wrapText="1"/>
    </xf>
    <xf numFmtId="0" fontId="13" fillId="2" borderId="5" xfId="0" applyFont="1" applyFill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3" fillId="2" borderId="26" xfId="0" applyFont="1" applyFill="1" applyBorder="1" applyAlignment="1"/>
    <xf numFmtId="0" fontId="13" fillId="2" borderId="27" xfId="0" applyFont="1" applyFill="1" applyBorder="1" applyAlignment="1"/>
    <xf numFmtId="0" fontId="13" fillId="2" borderId="29" xfId="0" applyFont="1" applyFill="1" applyBorder="1" applyAlignment="1"/>
    <xf numFmtId="0" fontId="13" fillId="2" borderId="28" xfId="0" applyFont="1" applyFill="1" applyBorder="1" applyAlignment="1"/>
    <xf numFmtId="0" fontId="13" fillId="2" borderId="2" xfId="0" applyFont="1" applyFill="1" applyBorder="1" applyAlignment="1"/>
    <xf numFmtId="0" fontId="13" fillId="2" borderId="30" xfId="0" applyFont="1" applyFill="1" applyBorder="1" applyAlignment="1"/>
    <xf numFmtId="0" fontId="13" fillId="2" borderId="3" xfId="0" applyFont="1" applyFill="1" applyBorder="1" applyAlignment="1"/>
    <xf numFmtId="0" fontId="13" fillId="2" borderId="4" xfId="0" applyFont="1" applyFill="1" applyBorder="1" applyAlignment="1"/>
    <xf numFmtId="0" fontId="13" fillId="2" borderId="5" xfId="0" applyFont="1" applyFill="1" applyBorder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29AAACAE-5679-4B63-AFAC-CD88F20E5FF9}" name="Table_546946" displayName="Table_546946" ref="A5:J26" headerRowDxfId="51" dataDxfId="50" totalsRowDxfId="49">
  <tableColumns count="10">
    <tableColumn id="1" xr3:uid="{B9C03598-60D6-409A-BAAA-664EABF76438}" name="Jaar" dataDxfId="48"/>
    <tableColumn id="2" xr3:uid="{8D809B78-6301-4897-A018-2057485CAA4D}" name="Toetscode" dataDxfId="47"/>
    <tableColumn id="3" xr3:uid="{55508218-2F89-481C-AADB-2FAE8AC9ED4B}" name="Type" dataDxfId="46"/>
    <tableColumn id="4" xr3:uid="{9A5291CA-6A3D-4B41-BF53-1F050587874C}" name="Omschrijving" dataDxfId="45"/>
    <tableColumn id="5" xr3:uid="{3177F540-656F-4083-A14A-89A6A6F0070C}" name="Afnamemoment" dataDxfId="44"/>
    <tableColumn id="6" xr3:uid="{616C4F61-9213-4D64-97F1-0D8D348D09B5}" name="Herkansbaar" dataDxfId="43"/>
    <tableColumn id="7" xr3:uid="{0AF9FF0B-8059-4CB1-B44B-21C97F71D511}" name="Examendomein" dataDxfId="42"/>
    <tableColumn id="8" xr3:uid="{169C3A45-20A1-4170-B499-5CC713EFDBFE}" name="In CE" dataDxfId="41"/>
    <tableColumn id="9" xr3:uid="{60A77B7F-F6B2-4844-BEFD-ED52BD549705}" name="Moet in SE" dataDxfId="40"/>
    <tableColumn id="10" xr3:uid="{2829D28F-CDFF-485C-90F9-86EAD2FC01F7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86B42D9F-1A82-49A3-B221-ABAB75B88F0A}" name="Table_557047" displayName="Table_557047" ref="K5:M26" headerRowDxfId="38" dataDxfId="37" totalsRowDxfId="36">
  <tableColumns count="3">
    <tableColumn id="1" xr3:uid="{3FAC0FE7-960D-4A2D-AD49-2FED9C1BAE41}" name="Weegpercentage PTA" dataDxfId="35"/>
    <tableColumn id="2" xr3:uid="{7D4A7925-9D12-44B4-B709-C24ECBB26F67}" name="Weegpercentage Rapport" dataDxfId="34"/>
    <tableColumn id="3" xr3:uid="{9E5B1570-9D1E-42B4-ADF2-F8221B7014BE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5B6631D-4E30-4095-A15C-936AC0558E40}" name="Table_567148" displayName="Table_567148" ref="K29:L30" headerRowDxfId="31">
  <tableColumns count="2">
    <tableColumn id="1" xr3:uid="{34693A9D-9F95-4E56-AC8E-F41C35BD4A74}" name="Totaal PTA">
      <calculatedColumnFormula>SUM(HAVO!$K$6:$K$26)</calculatedColumnFormula>
    </tableColumn>
    <tableColumn id="2" xr3:uid="{F33F20CD-8962-4A33-AF1B-6C06664B1EDA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A66DDBD-BE2A-43EA-84D7-7D5C45A7A3D9}" name="Tabel537249" displayName="Tabel537249" ref="A1:A2" totalsRowShown="0" headerRowDxfId="30" dataDxfId="29">
  <autoFilter ref="A1:A2" xr:uid="{409F7BF8-437F-463A-9286-8ED41C84D4E5}"/>
  <tableColumns count="1">
    <tableColumn id="1" xr3:uid="{F9CF1120-DC14-47A4-A409-D9259F484A6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1DB33BFA-BB1C-48F6-A182-BC2743F1187C}" name="Tabel577350" displayName="Tabel577350" ref="C1:D2" totalsRowShown="0">
  <autoFilter ref="C1:D2" xr:uid="{F0E555F9-94F9-49F7-98C3-38205AE0A2EC}"/>
  <tableColumns count="2">
    <tableColumn id="1" xr3:uid="{118B61F3-BF39-4F34-B59B-883D248546CC}" name="Leerweg" dataDxfId="27"/>
    <tableColumn id="2" xr3:uid="{B9C80528-21FE-4215-AFBE-E691066B5CDD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25" dataDxfId="24" totalsRowDxfId="23">
  <tableColumns count="10">
    <tableColumn id="1" xr3:uid="{B1E2E827-0070-49F7-825A-E39B41733A3C}" name="Jaar" dataDxfId="22"/>
    <tableColumn id="2" xr3:uid="{B287E4B4-1233-447C-8110-68373B6755BF}" name="Toetscode" dataDxfId="21"/>
    <tableColumn id="3" xr3:uid="{9818B204-1720-46D5-B91D-52551C4CD444}" name="Type" dataDxfId="20"/>
    <tableColumn id="4" xr3:uid="{16A767B7-8629-4289-B449-B39AC92E073B}" name="Omschrijving" dataDxfId="19"/>
    <tableColumn id="5" xr3:uid="{8F411C45-2571-4729-AF3B-57C8BDA6142A}" name="Afnamemoment" dataDxfId="18"/>
    <tableColumn id="6" xr3:uid="{55A3B7B5-2F05-4903-9D03-C8FFB688396C}" name="Herkansbaar" dataDxfId="17"/>
    <tableColumn id="7" xr3:uid="{CEE27B4B-091E-4099-83B0-043F178DDDEC}" name="Examendomein" dataDxfId="16"/>
    <tableColumn id="8" xr3:uid="{80FBCC3E-226A-40B1-A544-43A2970465B6}" name="In CE" dataDxfId="15"/>
    <tableColumn id="9" xr3:uid="{980A85D5-7044-4291-8239-2C1471FBF942}" name="Moet in SE" dataDxfId="14"/>
    <tableColumn id="10" xr3:uid="{170B6238-284A-4FA1-9916-60B4E633FCF4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12" dataDxfId="11" totalsRowDxfId="10">
  <tableColumns count="3">
    <tableColumn id="1" xr3:uid="{26CCBADB-A346-4452-9292-D9931ACFEA98}" name="Weegpercentage PTA" dataDxfId="9"/>
    <tableColumn id="2" xr3:uid="{32AEBADA-0A28-4A4F-B5AA-963C050FB2F1}" name="Weegpercentage Rapport" dataDxfId="8"/>
    <tableColumn id="3" xr3:uid="{9DFAC855-1BCB-4D99-B561-EBDE72CB1435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5">
  <tableColumns count="2">
    <tableColumn id="1" xr3:uid="{8CF5ED60-9DEE-4810-85F8-02AD8A42CE25}" name="Totaal PTA">
      <calculatedColumnFormula>SUM(VWO!$K$6:$K$26)</calculatedColumnFormula>
    </tableColumn>
    <tableColumn id="2" xr3:uid="{E753E098-E5A1-4B78-BE33-B9594B227CBB}" name="Totaal Rapport">
      <calculatedColumnFormula>SUM(VWO!$L$6:$L$26)</calculatedColumnFormula>
    </tableColumn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4" dataDxfId="3">
  <autoFilter ref="A1:A2" xr:uid="{409F7BF8-437F-463A-9286-8ED41C84D4E5}"/>
  <tableColumns count="1">
    <tableColumn id="1" xr3:uid="{F7EF85BA-96B8-44CB-B785-6B2F86FA8D8E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1"/>
    <tableColumn id="2" xr3:uid="{3C42A630-43F2-4656-B810-4C60B7064E62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5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A7" sqref="A7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80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18</v>
      </c>
      <c r="B6" s="11">
        <v>1401</v>
      </c>
      <c r="C6" s="10" t="s">
        <v>49</v>
      </c>
      <c r="D6" s="10" t="s">
        <v>92</v>
      </c>
      <c r="E6" s="10" t="s">
        <v>55</v>
      </c>
      <c r="F6" s="11" t="s">
        <v>29</v>
      </c>
      <c r="G6" s="10" t="s">
        <v>93</v>
      </c>
      <c r="H6" s="10" t="s">
        <v>36</v>
      </c>
      <c r="I6" s="10" t="s">
        <v>29</v>
      </c>
      <c r="J6" s="10" t="s">
        <v>36</v>
      </c>
      <c r="K6" s="11"/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18</v>
      </c>
      <c r="B7" s="9">
        <v>1402</v>
      </c>
      <c r="C7" s="16" t="s">
        <v>49</v>
      </c>
      <c r="D7" s="17" t="s">
        <v>94</v>
      </c>
      <c r="E7" s="16" t="s">
        <v>58</v>
      </c>
      <c r="F7" s="9" t="s">
        <v>29</v>
      </c>
      <c r="G7" s="16"/>
      <c r="H7" s="16" t="s">
        <v>36</v>
      </c>
      <c r="I7" s="16" t="s">
        <v>36</v>
      </c>
      <c r="J7" s="16" t="s">
        <v>29</v>
      </c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63" t="s">
        <v>95</v>
      </c>
      <c r="B29" s="64"/>
      <c r="C29" s="64"/>
      <c r="D29" s="64"/>
      <c r="E29" s="65"/>
      <c r="F29" s="35"/>
      <c r="K29" s="20" t="s">
        <v>21</v>
      </c>
      <c r="L29" s="20" t="s">
        <v>22</v>
      </c>
      <c r="N29" s="75"/>
      <c r="O29" s="74"/>
      <c r="P29" s="74"/>
    </row>
    <row r="30" spans="1:25" ht="58.5" customHeight="1">
      <c r="A30" s="66" t="s">
        <v>96</v>
      </c>
      <c r="B30" s="67"/>
      <c r="C30" s="67"/>
      <c r="D30" s="67"/>
      <c r="E30" s="68"/>
      <c r="F30" s="35"/>
      <c r="K30" s="9">
        <f>SUM(MAVO!$K$6:$K$26)</f>
        <v>0</v>
      </c>
      <c r="L30" s="9">
        <f>SUM(MAVO!$L$6:$L$26)</f>
        <v>0</v>
      </c>
      <c r="N30" s="74"/>
      <c r="O30" s="74"/>
      <c r="P30" s="74"/>
    </row>
    <row r="31" spans="1:25" ht="13.5" customHeight="1">
      <c r="A31" s="66" t="s">
        <v>97</v>
      </c>
      <c r="B31" s="67"/>
      <c r="C31" s="67"/>
      <c r="D31" s="67"/>
      <c r="E31" s="68"/>
      <c r="F31" s="35"/>
      <c r="N31" s="74"/>
      <c r="O31" s="74"/>
      <c r="P31" s="74"/>
    </row>
    <row r="32" spans="1:25" ht="29.25" customHeight="1">
      <c r="A32" s="69" t="s">
        <v>98</v>
      </c>
      <c r="B32" s="70"/>
      <c r="C32" s="70"/>
      <c r="D32" s="70"/>
      <c r="E32" s="71"/>
      <c r="F32" s="35"/>
      <c r="N32" s="74"/>
      <c r="O32" s="74"/>
      <c r="P32" s="74"/>
    </row>
    <row r="33" spans="1:25" ht="14.25" customHeight="1">
      <c r="A33" s="27" t="s">
        <v>99</v>
      </c>
      <c r="B33" s="27"/>
      <c r="C33" s="28"/>
      <c r="D33" s="28"/>
      <c r="E33" s="28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101</v>
      </c>
      <c r="G41" s="1" t="s">
        <v>42</v>
      </c>
      <c r="H41" s="1" t="s">
        <v>102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59</v>
      </c>
      <c r="N51" s="74"/>
      <c r="O51" s="74"/>
      <c r="P51" s="74"/>
    </row>
    <row r="52" spans="1:25" ht="14.25" customHeight="1">
      <c r="A52" s="4" t="s">
        <v>62</v>
      </c>
      <c r="N52" s="74"/>
      <c r="O52" s="74"/>
      <c r="P52" s="74"/>
    </row>
    <row r="53" spans="1:25" ht="14.25" customHeight="1">
      <c r="A53" s="4" t="s">
        <v>64</v>
      </c>
      <c r="N53" s="74"/>
      <c r="O53" s="74"/>
      <c r="P53" s="7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109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2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  <mergeCell ref="A32:E32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6695-B8E7-40B6-A3F2-82F063039410}">
  <sheetPr>
    <pageSetUpPr fitToPage="1"/>
  </sheetPr>
  <dimension ref="A1:Z1001"/>
  <sheetViews>
    <sheetView topLeftCell="A12" zoomScale="85" zoomScaleNormal="85" workbookViewId="0">
      <selection sqref="A1:M38"/>
    </sheetView>
  </sheetViews>
  <sheetFormatPr defaultColWidth="14.42578125" defaultRowHeight="15" customHeight="1"/>
  <cols>
    <col min="1" max="1" width="16.8554687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101</v>
      </c>
      <c r="B2" s="27"/>
      <c r="C2" s="38" t="s">
        <v>26</v>
      </c>
      <c r="D2" s="38" t="s">
        <v>80</v>
      </c>
      <c r="E2" s="27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18</v>
      </c>
      <c r="B6" s="11">
        <v>3501</v>
      </c>
      <c r="C6" s="62" t="s">
        <v>32</v>
      </c>
      <c r="D6" s="10" t="s">
        <v>110</v>
      </c>
      <c r="E6" s="10" t="s">
        <v>55</v>
      </c>
      <c r="F6" s="11" t="s">
        <v>36</v>
      </c>
      <c r="G6" s="10"/>
      <c r="H6" s="10" t="s">
        <v>36</v>
      </c>
      <c r="I6" s="10" t="s">
        <v>29</v>
      </c>
      <c r="J6" s="10" t="s">
        <v>29</v>
      </c>
      <c r="K6" s="11">
        <v>100</v>
      </c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76" t="s">
        <v>111</v>
      </c>
      <c r="B29" s="77"/>
      <c r="C29" s="77"/>
      <c r="D29" s="77"/>
      <c r="E29" s="78"/>
      <c r="F29" s="3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79" t="s">
        <v>112</v>
      </c>
      <c r="B30" s="80"/>
      <c r="C30" s="80"/>
      <c r="D30" s="80"/>
      <c r="E30" s="81"/>
      <c r="F30" s="35"/>
      <c r="K30" s="9">
        <f>SUM(VWO!$K$6:$K$26)</f>
        <v>100</v>
      </c>
      <c r="L30" s="9">
        <f>SUM(VWO!$L$6:$L$26)</f>
        <v>0</v>
      </c>
      <c r="N30" s="74"/>
      <c r="O30" s="74"/>
      <c r="P30" s="74"/>
    </row>
    <row r="31" spans="1:25" ht="28.5" customHeight="1">
      <c r="A31" s="66" t="s">
        <v>113</v>
      </c>
      <c r="B31" s="67"/>
      <c r="C31" s="67"/>
      <c r="D31" s="67"/>
      <c r="E31" s="68"/>
      <c r="F31" s="35"/>
      <c r="K31" s="28"/>
      <c r="L31" s="28"/>
      <c r="N31" s="74"/>
      <c r="O31" s="74"/>
      <c r="P31" s="74"/>
    </row>
    <row r="32" spans="1:25" ht="28.5" customHeight="1">
      <c r="A32" s="66" t="s">
        <v>114</v>
      </c>
      <c r="B32" s="67"/>
      <c r="C32" s="67"/>
      <c r="D32" s="67"/>
      <c r="E32" s="68"/>
      <c r="F32" s="35"/>
      <c r="K32" s="28"/>
      <c r="L32" s="28"/>
      <c r="N32" s="74"/>
      <c r="O32" s="74"/>
      <c r="P32" s="74"/>
    </row>
    <row r="33" spans="1:25" ht="14.25" customHeight="1">
      <c r="A33" s="82" t="s">
        <v>115</v>
      </c>
      <c r="B33" s="83"/>
      <c r="C33" s="83"/>
      <c r="D33" s="83"/>
      <c r="E33" s="84"/>
      <c r="F33" s="35"/>
      <c r="N33" s="74"/>
      <c r="O33" s="74"/>
      <c r="P33" s="74"/>
    </row>
    <row r="34" spans="1:25" ht="14.25" customHeight="1">
      <c r="A34" s="35"/>
      <c r="B34" s="35"/>
      <c r="C34" s="35"/>
      <c r="D34" s="35"/>
      <c r="E34" s="35"/>
      <c r="N34" s="74"/>
      <c r="O34" s="74"/>
      <c r="P34" s="74"/>
    </row>
    <row r="35" spans="1:25" ht="14.25" customHeight="1">
      <c r="A35" s="18" t="s">
        <v>99</v>
      </c>
      <c r="B35" s="18"/>
      <c r="C35" s="1"/>
      <c r="D35" s="1"/>
      <c r="E35" s="1"/>
    </row>
    <row r="36" spans="1:25" ht="14.25" customHeight="1">
      <c r="A36" s="29"/>
      <c r="B36" s="30"/>
      <c r="C36" s="30"/>
      <c r="D36" s="30"/>
      <c r="E36" s="31"/>
      <c r="P36" s="1"/>
    </row>
    <row r="37" spans="1:25" ht="14.25" customHeight="1">
      <c r="A37" s="32"/>
      <c r="B37" s="33"/>
      <c r="C37" s="33"/>
      <c r="D37" s="33"/>
      <c r="E37" s="34"/>
    </row>
    <row r="38" spans="1:25" ht="14.25" customHeight="1">
      <c r="A38" s="52"/>
      <c r="B38" s="46"/>
      <c r="C38" s="46"/>
      <c r="D38" s="46"/>
      <c r="E38" s="47"/>
      <c r="F38" s="35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5" ht="14.25" customHeight="1">
      <c r="A39" s="42"/>
      <c r="B39" s="60"/>
      <c r="C39" s="43"/>
      <c r="D39" s="44"/>
      <c r="E39" s="45"/>
      <c r="F39" s="35"/>
      <c r="G39" s="35"/>
      <c r="N39" s="2"/>
      <c r="O39" s="2"/>
      <c r="P39" s="2"/>
      <c r="Q39" s="2"/>
      <c r="R39" s="2"/>
      <c r="S39" s="1"/>
      <c r="T39" s="2"/>
      <c r="U39" s="2"/>
      <c r="V39" s="2"/>
      <c r="W39" s="2"/>
      <c r="X39" s="19"/>
      <c r="Y39" s="3"/>
    </row>
    <row r="40" spans="1:25" ht="14.25" customHeight="1">
      <c r="A40" s="41"/>
      <c r="B40" s="61"/>
      <c r="C40" s="39"/>
      <c r="D40" s="40"/>
      <c r="E40" s="39"/>
      <c r="F40" s="35"/>
      <c r="G40" s="35"/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A41" s="35"/>
      <c r="B41" s="35"/>
      <c r="C41" s="35"/>
      <c r="D41" s="35"/>
      <c r="E41" s="35"/>
      <c r="F41" s="36" t="s">
        <v>90</v>
      </c>
      <c r="G41" s="1" t="s">
        <v>28</v>
      </c>
      <c r="H41" s="1" t="s">
        <v>29</v>
      </c>
      <c r="I41" s="1" t="s">
        <v>30</v>
      </c>
      <c r="J41" s="1" t="s">
        <v>29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100</v>
      </c>
      <c r="G42" s="1" t="s">
        <v>35</v>
      </c>
      <c r="H42" s="1" t="s">
        <v>36</v>
      </c>
      <c r="I42" s="1" t="s">
        <v>37</v>
      </c>
      <c r="J42" s="1" t="s">
        <v>36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101</v>
      </c>
      <c r="G43" s="1" t="s">
        <v>42</v>
      </c>
      <c r="H43" s="1" t="s">
        <v>102</v>
      </c>
      <c r="I43" s="1" t="s">
        <v>44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103</v>
      </c>
      <c r="G44" s="1" t="s">
        <v>47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F45" s="5" t="s">
        <v>104</v>
      </c>
      <c r="G45" s="1" t="s">
        <v>52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F46" s="5" t="s">
        <v>105</v>
      </c>
      <c r="G46" s="1" t="s">
        <v>55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D47" s="1" t="s">
        <v>24</v>
      </c>
      <c r="F47" s="5" t="s">
        <v>106</v>
      </c>
      <c r="G47" s="1" t="s">
        <v>58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25</v>
      </c>
      <c r="C48" s="1" t="s">
        <v>19</v>
      </c>
      <c r="D48" s="1" t="s">
        <v>26</v>
      </c>
      <c r="F48" s="5" t="s">
        <v>107</v>
      </c>
      <c r="G48" s="1" t="s">
        <v>61</v>
      </c>
      <c r="N48" s="2"/>
      <c r="O48" s="2"/>
      <c r="P48" s="2"/>
      <c r="Q48" s="2"/>
      <c r="R48" s="2"/>
      <c r="S48" s="1"/>
      <c r="T48" s="2"/>
      <c r="U48" s="2"/>
      <c r="V48" s="2"/>
      <c r="W48" s="2"/>
      <c r="X48" s="3"/>
      <c r="Y48" s="3"/>
    </row>
    <row r="49" spans="1:25" ht="14.25" customHeight="1">
      <c r="A49" s="4" t="s">
        <v>38</v>
      </c>
      <c r="C49" s="1" t="s">
        <v>32</v>
      </c>
      <c r="D49" s="1" t="s">
        <v>33</v>
      </c>
      <c r="E49" s="1" t="s">
        <v>50</v>
      </c>
      <c r="F49" s="5"/>
      <c r="N49" s="2"/>
      <c r="O49" s="2"/>
      <c r="P49" s="2"/>
      <c r="Q49" s="2"/>
      <c r="R49" s="2"/>
      <c r="S49" s="1"/>
      <c r="T49" s="2"/>
      <c r="U49" s="2"/>
      <c r="V49" s="2"/>
      <c r="W49" s="2"/>
      <c r="X49" s="3"/>
      <c r="Y49" s="3"/>
    </row>
    <row r="50" spans="1:25" ht="14.25" customHeight="1">
      <c r="A50" s="4" t="s">
        <v>45</v>
      </c>
      <c r="C50" s="1" t="s">
        <v>39</v>
      </c>
      <c r="E50" s="6" t="s">
        <v>40</v>
      </c>
    </row>
    <row r="51" spans="1:25" ht="14.25" customHeight="1">
      <c r="A51" s="4" t="s">
        <v>48</v>
      </c>
      <c r="C51" s="1" t="s">
        <v>108</v>
      </c>
      <c r="E51" s="7" t="s">
        <v>18</v>
      </c>
    </row>
    <row r="52" spans="1:25" ht="14.25" customHeight="1">
      <c r="A52" s="4" t="s">
        <v>53</v>
      </c>
      <c r="C52" s="1" t="s">
        <v>49</v>
      </c>
      <c r="N52" s="75"/>
      <c r="O52" s="74"/>
      <c r="P52" s="74"/>
    </row>
    <row r="53" spans="1:25" ht="14.25" customHeight="1">
      <c r="A53" s="4" t="s">
        <v>56</v>
      </c>
      <c r="N53" s="74"/>
      <c r="O53" s="74"/>
      <c r="P53" s="74"/>
    </row>
    <row r="54" spans="1:25" ht="14.25" customHeight="1">
      <c r="A54" s="4" t="s">
        <v>59</v>
      </c>
      <c r="N54" s="74"/>
      <c r="O54" s="74"/>
      <c r="P54" s="74"/>
    </row>
    <row r="55" spans="1:25" ht="14.25" customHeight="1">
      <c r="A55" s="4" t="s">
        <v>62</v>
      </c>
      <c r="N55" s="74"/>
      <c r="O55" s="74"/>
      <c r="P55" s="74"/>
    </row>
    <row r="56" spans="1:25" ht="14.25" customHeight="1">
      <c r="A56" s="4" t="s">
        <v>64</v>
      </c>
    </row>
    <row r="57" spans="1:25" ht="14.25" customHeight="1">
      <c r="A57" s="4" t="s">
        <v>65</v>
      </c>
    </row>
    <row r="58" spans="1:25" ht="14.25" customHeight="1">
      <c r="A58" s="4" t="s">
        <v>66</v>
      </c>
      <c r="O58" s="1"/>
      <c r="P58" s="1"/>
      <c r="Q58" s="1"/>
    </row>
    <row r="59" spans="1:25" ht="14.25" customHeight="1">
      <c r="A59" s="4" t="s">
        <v>67</v>
      </c>
      <c r="P59" s="1"/>
    </row>
    <row r="60" spans="1:25" ht="14.25" customHeight="1">
      <c r="A60" s="4" t="s">
        <v>68</v>
      </c>
    </row>
    <row r="61" spans="1:25" ht="14.25" customHeight="1">
      <c r="A61" s="4" t="s">
        <v>69</v>
      </c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5" ht="14.25" customHeight="1">
      <c r="A62" s="4" t="s">
        <v>70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19"/>
      <c r="Y62" s="3"/>
    </row>
    <row r="63" spans="1:25" ht="14.25" customHeight="1">
      <c r="A63" s="4" t="s">
        <v>71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72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76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78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80</v>
      </c>
      <c r="E67" s="1" t="s">
        <v>75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4" t="s">
        <v>82</v>
      </c>
      <c r="E68" s="1" t="s">
        <v>77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4" t="s">
        <v>84</v>
      </c>
      <c r="E69" s="1" t="s">
        <v>79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 t="s">
        <v>116</v>
      </c>
      <c r="E70" s="1" t="s">
        <v>81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117</v>
      </c>
      <c r="E71" s="1" t="s">
        <v>83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118</v>
      </c>
      <c r="E72" s="1" t="s">
        <v>85</v>
      </c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37" t="s">
        <v>119</v>
      </c>
      <c r="N73" s="2"/>
      <c r="O73" s="2"/>
      <c r="P73" s="2"/>
      <c r="Q73" s="2"/>
      <c r="R73" s="2"/>
      <c r="S73" s="1"/>
      <c r="T73" s="2"/>
      <c r="U73" s="2"/>
      <c r="V73" s="2"/>
      <c r="W73" s="2"/>
      <c r="X73" s="3"/>
      <c r="Y73" s="3"/>
    </row>
    <row r="74" spans="1:25" ht="14.25" customHeight="1">
      <c r="A74" t="s">
        <v>120</v>
      </c>
      <c r="F74" s="2"/>
      <c r="G74" s="2"/>
      <c r="H74" s="2"/>
      <c r="I74" s="2"/>
      <c r="J74" s="2"/>
      <c r="N74" s="2"/>
      <c r="O74" s="2"/>
      <c r="P74" s="2"/>
      <c r="Q74" s="2"/>
      <c r="R74" s="2"/>
      <c r="S74" s="1"/>
      <c r="T74" s="2"/>
      <c r="U74" s="2"/>
      <c r="V74" s="2"/>
      <c r="W74" s="2"/>
      <c r="X74" s="3"/>
      <c r="Y74" s="3"/>
    </row>
    <row r="75" spans="1:25" ht="14.25" customHeight="1">
      <c r="A75" s="4"/>
      <c r="F75" s="1"/>
      <c r="G75" s="2"/>
      <c r="H75" s="2"/>
      <c r="I75" s="2"/>
      <c r="J75" s="2"/>
    </row>
    <row r="76" spans="1:25" ht="14.25" customHeight="1">
      <c r="F76" s="1"/>
      <c r="G76" s="2"/>
      <c r="H76" s="2"/>
      <c r="I76" s="2"/>
      <c r="J76" s="2"/>
      <c r="K76" s="1"/>
    </row>
    <row r="77" spans="1:25" ht="14.25" customHeight="1">
      <c r="F77" s="1"/>
      <c r="G77" s="2"/>
      <c r="H77" s="2"/>
      <c r="I77" s="2"/>
      <c r="J77" s="2"/>
      <c r="N77" s="75"/>
      <c r="O77" s="74"/>
      <c r="P77" s="74"/>
    </row>
    <row r="78" spans="1:25" ht="14.25" customHeight="1">
      <c r="B78" s="1"/>
      <c r="C78" s="1"/>
      <c r="D78" s="1"/>
      <c r="F78" s="1"/>
      <c r="G78" s="2"/>
      <c r="H78" s="2"/>
      <c r="I78" s="2"/>
      <c r="J78" s="2"/>
      <c r="N78" s="74"/>
      <c r="O78" s="74"/>
      <c r="P78" s="74"/>
    </row>
    <row r="79" spans="1:25" ht="14.25" customHeight="1">
      <c r="C79" s="1"/>
      <c r="F79" s="1"/>
      <c r="G79" s="2"/>
      <c r="H79" s="2"/>
      <c r="I79" s="2"/>
      <c r="J79" s="2"/>
      <c r="N79" s="74"/>
      <c r="O79" s="74"/>
      <c r="P79" s="74"/>
    </row>
    <row r="80" spans="1:25" ht="14.25" customHeight="1">
      <c r="F80" s="1"/>
      <c r="G80" s="2"/>
      <c r="H80" s="2"/>
      <c r="I80" s="2"/>
      <c r="J80" s="2"/>
      <c r="K80" s="1"/>
      <c r="L80" s="1"/>
      <c r="N80" s="74"/>
      <c r="O80" s="74"/>
      <c r="P80" s="74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  <c r="O83" s="1"/>
      <c r="P83" s="1"/>
      <c r="Q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P84" s="1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</row>
    <row r="86" spans="1:25" ht="14.25" customHeight="1">
      <c r="A86" s="2"/>
      <c r="B86" s="1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5" ht="14.25" customHeight="1">
      <c r="A87" s="2"/>
      <c r="B87" s="1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9"/>
      <c r="Y87" s="3"/>
    </row>
    <row r="88" spans="1:25" ht="14.25" customHeight="1">
      <c r="A88" s="2"/>
      <c r="B88" s="1"/>
      <c r="C88" s="2"/>
      <c r="D88" s="2"/>
      <c r="E88" s="2"/>
      <c r="K88" s="3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2"/>
      <c r="B93" s="1"/>
      <c r="C93" s="2"/>
      <c r="D93" s="2"/>
      <c r="E93" s="2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2"/>
      <c r="B94" s="1"/>
      <c r="C94" s="2"/>
      <c r="D94" s="2"/>
      <c r="E94" s="2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K95" s="1"/>
      <c r="L95" s="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2"/>
      <c r="B97" s="73"/>
      <c r="C97" s="73"/>
      <c r="D97" s="73"/>
      <c r="E97" s="73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4"/>
      <c r="C98" s="74"/>
      <c r="D98" s="74"/>
      <c r="E98" s="73"/>
      <c r="N98" s="2"/>
      <c r="O98" s="2"/>
      <c r="P98" s="2"/>
      <c r="Q98" s="2"/>
      <c r="R98" s="2"/>
      <c r="S98" s="1"/>
      <c r="T98" s="2"/>
      <c r="U98" s="2"/>
      <c r="V98" s="2"/>
      <c r="W98" s="2"/>
      <c r="X98" s="3"/>
      <c r="Y98" s="3"/>
    </row>
    <row r="99" spans="1:25" ht="14.25" customHeight="1">
      <c r="A99" s="73"/>
      <c r="B99" s="74"/>
      <c r="C99" s="74"/>
      <c r="D99" s="74"/>
      <c r="E99" s="73"/>
      <c r="F99" s="2"/>
      <c r="G99" s="2"/>
      <c r="H99" s="2"/>
      <c r="I99" s="2"/>
      <c r="J99" s="2"/>
      <c r="N99" s="2"/>
      <c r="O99" s="2"/>
      <c r="P99" s="2"/>
      <c r="Q99" s="2"/>
      <c r="R99" s="2"/>
      <c r="S99" s="1"/>
      <c r="T99" s="2"/>
      <c r="U99" s="2"/>
      <c r="V99" s="2"/>
      <c r="W99" s="2"/>
      <c r="X99" s="3"/>
      <c r="Y99" s="3"/>
    </row>
    <row r="100" spans="1:25" ht="14.25" customHeight="1">
      <c r="A100" s="73"/>
      <c r="B100" s="73"/>
      <c r="C100" s="73"/>
      <c r="D100" s="73"/>
      <c r="E100" s="73"/>
      <c r="F100" s="1"/>
      <c r="G100" s="2"/>
      <c r="H100" s="2"/>
      <c r="I100" s="2"/>
      <c r="J100" s="2"/>
    </row>
    <row r="101" spans="1:25" ht="14.25" customHeight="1">
      <c r="F101" s="1"/>
      <c r="G101" s="2"/>
      <c r="H101" s="2"/>
      <c r="I101" s="2"/>
      <c r="J101" s="2"/>
    </row>
    <row r="102" spans="1:25" ht="14.25" customHeight="1">
      <c r="F102" s="1"/>
      <c r="G102" s="2"/>
      <c r="H102" s="2"/>
      <c r="I102" s="2"/>
      <c r="J102" s="2"/>
      <c r="N102" s="75"/>
      <c r="O102" s="74"/>
      <c r="P102" s="74"/>
    </row>
    <row r="103" spans="1:25" ht="14.25" customHeight="1">
      <c r="B103" s="1"/>
      <c r="C103" s="1"/>
      <c r="D103" s="1"/>
      <c r="F103" s="1"/>
      <c r="G103" s="2"/>
      <c r="H103" s="2"/>
      <c r="I103" s="2"/>
      <c r="J103" s="2"/>
      <c r="N103" s="74"/>
      <c r="O103" s="74"/>
      <c r="P103" s="74"/>
    </row>
    <row r="104" spans="1:25" ht="14.25" customHeight="1">
      <c r="C104" s="1"/>
      <c r="F104" s="1"/>
      <c r="G104" s="2"/>
      <c r="H104" s="2"/>
      <c r="I104" s="2"/>
      <c r="J104" s="2"/>
      <c r="N104" s="74"/>
      <c r="O104" s="74"/>
      <c r="P104" s="74"/>
    </row>
    <row r="105" spans="1:25" ht="14.25" customHeight="1">
      <c r="F105" s="1"/>
      <c r="G105" s="2"/>
      <c r="H105" s="2"/>
      <c r="I105" s="2"/>
      <c r="J105" s="2"/>
      <c r="K105" s="19"/>
      <c r="L105" s="3"/>
      <c r="N105" s="74"/>
      <c r="O105" s="74"/>
      <c r="P105" s="74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  <c r="O108" s="1"/>
      <c r="P108" s="1"/>
      <c r="Q108" s="1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P109" s="1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</row>
    <row r="111" spans="1:25" ht="14.25" customHeight="1">
      <c r="A111" s="2"/>
      <c r="B111" s="1"/>
      <c r="C111" s="2"/>
      <c r="D111" s="2"/>
      <c r="E111" s="2"/>
      <c r="F111" s="1"/>
      <c r="G111" s="2"/>
      <c r="H111" s="2"/>
      <c r="I111" s="2"/>
      <c r="J111" s="2"/>
      <c r="K111" s="3"/>
      <c r="L111" s="3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5" ht="14.25" customHeight="1">
      <c r="A112" s="2"/>
      <c r="B112" s="1"/>
      <c r="C112" s="2"/>
      <c r="D112" s="2"/>
      <c r="E112" s="2"/>
      <c r="F112" s="1"/>
      <c r="G112" s="2"/>
      <c r="H112" s="2"/>
      <c r="I112" s="2"/>
      <c r="J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9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K116" s="3"/>
      <c r="L116" s="3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K117" s="3"/>
      <c r="L117" s="3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2"/>
      <c r="B118" s="1"/>
      <c r="C118" s="2"/>
      <c r="D118" s="2"/>
      <c r="E118" s="2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2"/>
      <c r="B119" s="1"/>
      <c r="C119" s="2"/>
      <c r="D119" s="2"/>
      <c r="E119" s="2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  <c r="N123" s="2"/>
      <c r="O123" s="2"/>
      <c r="P123" s="2"/>
      <c r="Q123" s="2"/>
      <c r="R123" s="2"/>
      <c r="S123" s="1"/>
      <c r="T123" s="2"/>
      <c r="U123" s="2"/>
      <c r="V123" s="2"/>
      <c r="W123" s="2"/>
      <c r="X123" s="3"/>
      <c r="Y123" s="3"/>
    </row>
    <row r="124" spans="1:25" ht="14.25" customHeight="1">
      <c r="A124" s="74"/>
      <c r="B124" s="74"/>
      <c r="C124" s="74"/>
      <c r="N124" s="2"/>
      <c r="O124" s="2"/>
      <c r="P124" s="2"/>
      <c r="Q124" s="2"/>
      <c r="R124" s="2"/>
      <c r="S124" s="1"/>
      <c r="T124" s="2"/>
      <c r="U124" s="2"/>
      <c r="V124" s="2"/>
      <c r="W124" s="2"/>
      <c r="X124" s="3"/>
      <c r="Y124" s="3"/>
    </row>
    <row r="125" spans="1:25" ht="14.25" customHeight="1">
      <c r="A125" s="74"/>
      <c r="B125" s="74"/>
      <c r="C125" s="74"/>
    </row>
    <row r="126" spans="1:25" ht="14.25" customHeight="1"/>
    <row r="127" spans="1:25" ht="14.25" customHeight="1">
      <c r="N127" s="75"/>
      <c r="O127" s="74"/>
      <c r="P127" s="74"/>
    </row>
    <row r="128" spans="1:25" ht="14.25" customHeight="1">
      <c r="N128" s="74"/>
      <c r="O128" s="74"/>
      <c r="P128" s="74"/>
    </row>
    <row r="129" spans="6:25" ht="14.25" customHeight="1">
      <c r="N129" s="74"/>
      <c r="O129" s="74"/>
      <c r="P129" s="74"/>
    </row>
    <row r="130" spans="6:25" ht="14.25" customHeight="1">
      <c r="N130" s="74"/>
      <c r="O130" s="74"/>
      <c r="P130" s="74"/>
    </row>
    <row r="131" spans="6:25" ht="14.25" customHeight="1"/>
    <row r="132" spans="6:25" ht="14.25" customHeight="1"/>
    <row r="133" spans="6:25" ht="14.25" customHeight="1">
      <c r="O133" s="1"/>
      <c r="P133" s="1"/>
      <c r="Q133" s="1"/>
      <c r="R133" s="1"/>
    </row>
    <row r="134" spans="6:25" ht="14.25" customHeight="1">
      <c r="P134" s="1"/>
    </row>
    <row r="135" spans="6:25" ht="14.25" customHeight="1"/>
    <row r="136" spans="6:25" ht="14.25" customHeight="1"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9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F148" s="5"/>
      <c r="N148" s="2"/>
      <c r="O148" s="2"/>
      <c r="P148" s="2"/>
      <c r="Q148" s="2"/>
      <c r="R148" s="2"/>
      <c r="S148" s="1"/>
      <c r="T148" s="2"/>
      <c r="U148" s="2"/>
      <c r="V148" s="2"/>
      <c r="W148" s="2"/>
      <c r="X148" s="3"/>
      <c r="Y148" s="3"/>
    </row>
    <row r="149" spans="1:25" ht="14.25" customHeight="1">
      <c r="A149" s="4"/>
      <c r="F149" s="5"/>
      <c r="N149" s="2"/>
      <c r="O149" s="2"/>
      <c r="P149" s="2"/>
      <c r="Q149" s="2"/>
      <c r="R149" s="2"/>
      <c r="S149" s="1"/>
      <c r="T149" s="2"/>
      <c r="U149" s="2"/>
      <c r="V149" s="2"/>
      <c r="W149" s="2"/>
      <c r="X149" s="3"/>
      <c r="Y149" s="3"/>
    </row>
    <row r="150" spans="1:25" ht="14.25" customHeight="1">
      <c r="A150" s="4"/>
      <c r="E150" s="6"/>
    </row>
    <row r="151" spans="1:25" ht="14.25" customHeight="1">
      <c r="A151" s="4"/>
      <c r="E151" s="7"/>
    </row>
    <row r="152" spans="1:25" ht="14.25" customHeight="1">
      <c r="A152" s="4"/>
      <c r="N152" s="75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  <c r="N154" s="74"/>
      <c r="O154" s="74"/>
      <c r="P154" s="74"/>
    </row>
    <row r="155" spans="1:25" ht="14.25" customHeight="1">
      <c r="A155" s="4"/>
      <c r="N155" s="74"/>
      <c r="O155" s="74"/>
      <c r="P155" s="7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4"/>
    </row>
    <row r="173" spans="1:1" ht="14.25" customHeight="1">
      <c r="A173" s="4"/>
    </row>
    <row r="174" spans="1:1" ht="14.25" customHeight="1">
      <c r="A174" s="8"/>
    </row>
    <row r="175" spans="1:1" ht="14.25" customHeight="1">
      <c r="A175" s="4"/>
    </row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otectedRanges>
    <protectedRange sqref="A36:E38" name="Bereik4"/>
    <protectedRange sqref="A29:E33" name="Bereik3"/>
    <protectedRange sqref="A6:M26" name="Bereik2"/>
    <protectedRange sqref="A2:D2" name="Bereik1"/>
  </protectedRanges>
  <mergeCells count="13">
    <mergeCell ref="N152:P155"/>
    <mergeCell ref="N52:P55"/>
    <mergeCell ref="N77:P80"/>
    <mergeCell ref="A97:E100"/>
    <mergeCell ref="N102:P105"/>
    <mergeCell ref="A122:C125"/>
    <mergeCell ref="N127:P130"/>
    <mergeCell ref="A29:E29"/>
    <mergeCell ref="N29:P34"/>
    <mergeCell ref="A30:E30"/>
    <mergeCell ref="A31:E31"/>
    <mergeCell ref="A32:E32"/>
    <mergeCell ref="A33:E33"/>
  </mergeCells>
  <dataValidations count="21">
    <dataValidation type="list" allowBlank="1" showInputMessage="1" showErrorMessage="1" sqref="M6:M26" xr:uid="{1976CB6E-1018-4725-B8B7-EDDD0FA5A5C2}">
      <formula1>$J$41:$J$42</formula1>
    </dataValidation>
    <dataValidation type="list" allowBlank="1" showInputMessage="1" showErrorMessage="1" sqref="D2" xr:uid="{8F52EF87-161F-4710-9C18-4F26074B30AE}">
      <formula1>$A$48:$A$75</formula1>
    </dataValidation>
    <dataValidation type="list" allowBlank="1" showErrorMessage="1" sqref="A2" xr:uid="{46E42536-7773-4AF0-A8C2-60AFB5741613}">
      <formula1>$F$41:$F$49</formula1>
    </dataValidation>
    <dataValidation type="list" allowBlank="1" showErrorMessage="1" sqref="L2 O133 O108 B103 O83 B78 O58" xr:uid="{CC5ACC2B-9114-4A86-ABBD-A0E0E4DAEB5D}">
      <formula1>$F$141:$F$149</formula1>
    </dataValidation>
    <dataValidation type="list" allowBlank="1" showErrorMessage="1" sqref="R133" xr:uid="{A8F1DE10-9BD0-412C-A0E0-8A754DD4B002}">
      <formula1>$E$167:$E$172</formula1>
    </dataValidation>
    <dataValidation type="list" allowBlank="1" showErrorMessage="1" sqref="A6:A26" xr:uid="{F54B822E-AED6-40D0-B96D-465B3E408B12}">
      <formula1>$E$49:$E$51</formula1>
    </dataValidation>
    <dataValidation type="list" allowBlank="1" showErrorMessage="1" sqref="P6:P26 P137:P149 P112:P124 C107:C119 P87:P99 C82:C94 P62:P74 P39:P49" xr:uid="{A0F42330-CEB3-45BA-B86A-419973BA38D9}">
      <formula1>$C$148:$C$152</formula1>
    </dataValidation>
    <dataValidation type="list" allowBlank="1" showErrorMessage="1" sqref="R6:R26 R137:R149 R112:R124 E107:E119 R87:R99 E82:E94 R62:R74 R39:R49" xr:uid="{738ABA84-D012-4A82-88E6-EA75983A9674}">
      <formula1>$G$141:$G$148</formula1>
    </dataValidation>
    <dataValidation type="list" allowBlank="1" showErrorMessage="1" sqref="F6:F26" xr:uid="{9B054C87-7490-4289-9151-CADAC7FC7124}">
      <formula1>$H$41:$H$43</formula1>
    </dataValidation>
    <dataValidation type="list" allowBlank="1" showErrorMessage="1" sqref="M2 P133:P134 P108:P109 C103:C104 P83:P84 C78:C79 P58:P59 P36 P3 C3" xr:uid="{E86F3C04-2967-4256-92F2-D361861F6604}">
      <formula1>$A$148:$A$175</formula1>
    </dataValidation>
    <dataValidation type="decimal" allowBlank="1" showErrorMessage="1" sqref="H2 K80:L92 K76 K6:L27" xr:uid="{1D75AD4D-220B-4852-A075-7F7BF19006D5}">
      <formula1>10</formula1>
      <formula2>100</formula2>
    </dataValidation>
    <dataValidation type="decimal" allowBlank="1" showErrorMessage="1" sqref="L30:L32 L95" xr:uid="{131CE01B-7721-48E9-A39E-DE5AFAEC900E}">
      <formula1>0</formula1>
      <formula2>100</formula2>
    </dataValidation>
    <dataValidation type="list" allowBlank="1" showErrorMessage="1" sqref="H6:J26" xr:uid="{46FBAEC7-0518-4975-BBFA-7414709880FC}">
      <formula1>$J$41:$J$42</formula1>
    </dataValidation>
    <dataValidation type="list" allowBlank="1" showErrorMessage="1" sqref="N6:N26 N137:N149 N112:N124 A107:A119 N87:N99 A82:A94 N62:N74 N39:N49" xr:uid="{8FAB3F36-8255-4DC4-82AF-C6A4ABDFC69C}">
      <formula1>$E$150:$E$151</formula1>
    </dataValidation>
    <dataValidation type="list" allowBlank="1" showErrorMessage="1" sqref="F75:F87" xr:uid="{7DE447F6-2DD2-4BBD-A25A-FF98E779FFE7}">
      <formula1>$H$141:$H$142</formula1>
    </dataValidation>
    <dataValidation type="list" allowBlank="1" showErrorMessage="1" sqref="N2 Q133 Q108 D103 Q83 D78 Q58" xr:uid="{4BF0FABC-E7A4-4547-AC8D-ED2F3CA2F41B}">
      <formula1>$D$147:$D$149</formula1>
    </dataValidation>
    <dataValidation allowBlank="1" showErrorMessage="1" sqref="B2" xr:uid="{942BB150-D1B9-496B-9599-3BE55753ED0E}"/>
    <dataValidation type="list" allowBlank="1" showErrorMessage="1" sqref="U6:W26 U137:W149 U112:W124 H100:J112 U87:W99 H75:J87 U62:W74 U39:W49" xr:uid="{B2172E4B-1B80-4AC8-9B50-D56FFDF5EC32}">
      <formula1>$J$141:$J$142</formula1>
    </dataValidation>
    <dataValidation type="list" allowBlank="1" showErrorMessage="1" sqref="C6:C26" xr:uid="{3EE12AAF-9253-44D7-AB52-4914792E5CB1}">
      <formula1>$C$48:$C$52</formula1>
    </dataValidation>
    <dataValidation type="list" allowBlank="1" showErrorMessage="1" sqref="E6:E26" xr:uid="{F0F6A609-C582-477B-9768-FB87CBB624E5}">
      <formula1>$G$41:$G$48</formula1>
    </dataValidation>
    <dataValidation type="list" allowBlank="1" showErrorMessage="1" sqref="C2" xr:uid="{3405A864-6601-42A3-A506-42F83C1583FC}">
      <formula1>$D$47:$D$49</formula1>
    </dataValidation>
  </dataValidations>
  <hyperlinks>
    <hyperlink ref="A48" r:id="rId1" xr:uid="{3C7D8498-B96E-4347-9365-2FC32C22C285}"/>
    <hyperlink ref="A49" r:id="rId2" xr:uid="{77131502-54BF-4EB9-AB19-112E18B87E67}"/>
    <hyperlink ref="A50" r:id="rId3" xr:uid="{7AF401FB-BCEF-4445-A8ED-9C027185724D}"/>
    <hyperlink ref="A51" r:id="rId4" xr:uid="{AE51A660-1436-4809-A39C-F992E43AA555}"/>
    <hyperlink ref="A52" r:id="rId5" xr:uid="{2D33A0BB-44F7-4F8B-B74F-91D553350792}"/>
    <hyperlink ref="A53" r:id="rId6" xr:uid="{CA722574-89AD-4742-A71E-83E601A78636}"/>
    <hyperlink ref="A54" r:id="rId7" xr:uid="{F6199D66-A9F4-4927-9595-861E7378DD61}"/>
    <hyperlink ref="A55" r:id="rId8" xr:uid="{ECC80FF1-61DE-4D38-96FA-A4E5F5A7A8F3}"/>
    <hyperlink ref="A56" r:id="rId9" xr:uid="{13364F34-A7C6-4A36-ACB2-5FF1AE371BDF}"/>
    <hyperlink ref="A57" r:id="rId10" xr:uid="{E4CAC596-C20C-4927-B641-9CF0F7FF3A93}"/>
    <hyperlink ref="A58" r:id="rId11" xr:uid="{2BA67F64-B64F-4669-AD29-EAA529853206}"/>
    <hyperlink ref="A59" r:id="rId12" xr:uid="{9B64B07C-F368-463A-9695-27362F57877C}"/>
    <hyperlink ref="A60" r:id="rId13" xr:uid="{E073709F-CF2F-4BEF-A037-CCA613031539}"/>
    <hyperlink ref="A61" r:id="rId14" xr:uid="{B9C65ED2-ACBF-4DA7-9AE1-96C0698FA1B2}"/>
    <hyperlink ref="A62" r:id="rId15" xr:uid="{3F4E8E3C-F040-44DF-AD8E-0CFA8C6A1EF4}"/>
    <hyperlink ref="A63" r:id="rId16" xr:uid="{4310EAE4-1206-4571-86D6-A0EBDCDBEB23}"/>
    <hyperlink ref="A64" r:id="rId17" xr:uid="{F1FCEE32-51DB-41A9-A373-C81AA5C5CD6B}"/>
    <hyperlink ref="A65" r:id="rId18" xr:uid="{B5473730-2B51-48DE-B4E8-30F65552EC52}"/>
    <hyperlink ref="A66" r:id="rId19" xr:uid="{6908590E-1DED-44EC-854C-ADDE03A9CAC7}"/>
    <hyperlink ref="A67" r:id="rId20" xr:uid="{C9EF0469-0080-4C3F-8C5B-6EB488F50011}"/>
    <hyperlink ref="A68" r:id="rId21" xr:uid="{1AFA088A-25AA-4B36-9029-17B8AC3DA54A}"/>
    <hyperlink ref="A69" r:id="rId22" xr:uid="{5191A7EB-F396-484F-A7F1-25D8F0602748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1001"/>
  <sheetViews>
    <sheetView tabSelected="1" topLeftCell="A12" zoomScale="85" zoomScaleNormal="85" workbookViewId="0">
      <selection sqref="A1:M38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105</v>
      </c>
      <c r="B2" s="27"/>
      <c r="C2" s="38" t="s">
        <v>33</v>
      </c>
      <c r="D2" s="38" t="s">
        <v>80</v>
      </c>
      <c r="E2" s="27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18</v>
      </c>
      <c r="B6" s="11">
        <v>3501</v>
      </c>
      <c r="C6" s="62" t="s">
        <v>32</v>
      </c>
      <c r="D6" s="10" t="s">
        <v>110</v>
      </c>
      <c r="E6" s="10" t="s">
        <v>55</v>
      </c>
      <c r="F6" s="11" t="s">
        <v>36</v>
      </c>
      <c r="G6" s="10"/>
      <c r="H6" s="10" t="s">
        <v>36</v>
      </c>
      <c r="I6" s="10" t="s">
        <v>29</v>
      </c>
      <c r="J6" s="10" t="s">
        <v>29</v>
      </c>
      <c r="K6" s="11">
        <v>100</v>
      </c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76" t="s">
        <v>111</v>
      </c>
      <c r="B29" s="77"/>
      <c r="C29" s="77"/>
      <c r="D29" s="77"/>
      <c r="E29" s="78"/>
      <c r="F29" s="3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79" t="s">
        <v>112</v>
      </c>
      <c r="B30" s="80"/>
      <c r="C30" s="80"/>
      <c r="D30" s="80"/>
      <c r="E30" s="81"/>
      <c r="F30" s="35"/>
      <c r="K30" s="9">
        <f>SUM(VWO!$K$6:$K$26)</f>
        <v>100</v>
      </c>
      <c r="L30" s="9">
        <f>SUM(VWO!$L$6:$L$26)</f>
        <v>0</v>
      </c>
      <c r="N30" s="74"/>
      <c r="O30" s="74"/>
      <c r="P30" s="74"/>
    </row>
    <row r="31" spans="1:25" ht="28.5" customHeight="1">
      <c r="A31" s="66" t="s">
        <v>113</v>
      </c>
      <c r="B31" s="67"/>
      <c r="C31" s="67"/>
      <c r="D31" s="67"/>
      <c r="E31" s="68"/>
      <c r="F31" s="35"/>
      <c r="K31" s="28"/>
      <c r="L31" s="28"/>
      <c r="N31" s="74"/>
      <c r="O31" s="74"/>
      <c r="P31" s="74"/>
    </row>
    <row r="32" spans="1:25" ht="28.5" customHeight="1">
      <c r="A32" s="66" t="s">
        <v>114</v>
      </c>
      <c r="B32" s="67"/>
      <c r="C32" s="67"/>
      <c r="D32" s="67"/>
      <c r="E32" s="68"/>
      <c r="F32" s="35"/>
      <c r="K32" s="28"/>
      <c r="L32" s="28"/>
      <c r="N32" s="74"/>
      <c r="O32" s="74"/>
      <c r="P32" s="74"/>
    </row>
    <row r="33" spans="1:25" ht="14.25" customHeight="1">
      <c r="A33" s="82" t="s">
        <v>115</v>
      </c>
      <c r="B33" s="83"/>
      <c r="C33" s="83"/>
      <c r="D33" s="83"/>
      <c r="E33" s="84"/>
      <c r="F33" s="35"/>
      <c r="N33" s="74"/>
      <c r="O33" s="74"/>
      <c r="P33" s="74"/>
    </row>
    <row r="34" spans="1:25" ht="14.25" customHeight="1">
      <c r="A34" s="35"/>
      <c r="B34" s="35"/>
      <c r="C34" s="35"/>
      <c r="D34" s="35"/>
      <c r="E34" s="35"/>
      <c r="N34" s="74"/>
      <c r="O34" s="74"/>
      <c r="P34" s="74"/>
    </row>
    <row r="35" spans="1:25" ht="14.25" customHeight="1">
      <c r="A35" s="18" t="s">
        <v>99</v>
      </c>
      <c r="B35" s="18"/>
      <c r="C35" s="1"/>
      <c r="D35" s="1"/>
      <c r="E35" s="1"/>
    </row>
    <row r="36" spans="1:25" ht="14.25" customHeight="1">
      <c r="A36" s="29"/>
      <c r="B36" s="30"/>
      <c r="C36" s="30"/>
      <c r="D36" s="30"/>
      <c r="E36" s="31"/>
      <c r="P36" s="1"/>
    </row>
    <row r="37" spans="1:25" ht="14.25" customHeight="1">
      <c r="A37" s="32"/>
      <c r="B37" s="33"/>
      <c r="C37" s="33"/>
      <c r="D37" s="33"/>
      <c r="E37" s="34"/>
    </row>
    <row r="38" spans="1:25" ht="14.25" customHeight="1">
      <c r="A38" s="52"/>
      <c r="B38" s="46"/>
      <c r="C38" s="46"/>
      <c r="D38" s="46"/>
      <c r="E38" s="47"/>
      <c r="F38" s="35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5" ht="14.25" customHeight="1">
      <c r="A39" s="42"/>
      <c r="B39" s="60"/>
      <c r="C39" s="43"/>
      <c r="D39" s="44"/>
      <c r="E39" s="45"/>
      <c r="F39" s="35"/>
      <c r="G39" s="35"/>
      <c r="N39" s="2"/>
      <c r="O39" s="2"/>
      <c r="P39" s="2"/>
      <c r="Q39" s="2"/>
      <c r="R39" s="2"/>
      <c r="S39" s="1"/>
      <c r="T39" s="2"/>
      <c r="U39" s="2"/>
      <c r="V39" s="2"/>
      <c r="W39" s="2"/>
      <c r="X39" s="19"/>
      <c r="Y39" s="3"/>
    </row>
    <row r="40" spans="1:25" ht="14.25" customHeight="1">
      <c r="A40" s="41"/>
      <c r="B40" s="61"/>
      <c r="C40" s="39"/>
      <c r="D40" s="40"/>
      <c r="E40" s="39"/>
      <c r="F40" s="35"/>
      <c r="G40" s="35"/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A41" s="35"/>
      <c r="B41" s="35"/>
      <c r="C41" s="35"/>
      <c r="D41" s="35"/>
      <c r="E41" s="35"/>
      <c r="F41" s="36" t="s">
        <v>90</v>
      </c>
      <c r="G41" s="1" t="s">
        <v>28</v>
      </c>
      <c r="H41" s="1" t="s">
        <v>29</v>
      </c>
      <c r="I41" s="1" t="s">
        <v>30</v>
      </c>
      <c r="J41" s="1" t="s">
        <v>29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100</v>
      </c>
      <c r="G42" s="1" t="s">
        <v>35</v>
      </c>
      <c r="H42" s="1" t="s">
        <v>36</v>
      </c>
      <c r="I42" s="1" t="s">
        <v>37</v>
      </c>
      <c r="J42" s="1" t="s">
        <v>36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101</v>
      </c>
      <c r="G43" s="1" t="s">
        <v>42</v>
      </c>
      <c r="H43" s="1" t="s">
        <v>102</v>
      </c>
      <c r="I43" s="1" t="s">
        <v>44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103</v>
      </c>
      <c r="G44" s="1" t="s">
        <v>47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F45" s="5" t="s">
        <v>104</v>
      </c>
      <c r="G45" s="1" t="s">
        <v>52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F46" s="5" t="s">
        <v>105</v>
      </c>
      <c r="G46" s="1" t="s">
        <v>55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D47" s="1" t="s">
        <v>24</v>
      </c>
      <c r="F47" s="5" t="s">
        <v>106</v>
      </c>
      <c r="G47" s="1" t="s">
        <v>58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25</v>
      </c>
      <c r="C48" s="1" t="s">
        <v>19</v>
      </c>
      <c r="D48" s="1" t="s">
        <v>26</v>
      </c>
      <c r="F48" s="5" t="s">
        <v>107</v>
      </c>
      <c r="G48" s="1" t="s">
        <v>61</v>
      </c>
      <c r="N48" s="2"/>
      <c r="O48" s="2"/>
      <c r="P48" s="2"/>
      <c r="Q48" s="2"/>
      <c r="R48" s="2"/>
      <c r="S48" s="1"/>
      <c r="T48" s="2"/>
      <c r="U48" s="2"/>
      <c r="V48" s="2"/>
      <c r="W48" s="2"/>
      <c r="X48" s="3"/>
      <c r="Y48" s="3"/>
    </row>
    <row r="49" spans="1:25" ht="14.25" customHeight="1">
      <c r="A49" s="4" t="s">
        <v>38</v>
      </c>
      <c r="C49" s="1" t="s">
        <v>32</v>
      </c>
      <c r="D49" s="1" t="s">
        <v>33</v>
      </c>
      <c r="E49" s="1" t="s">
        <v>50</v>
      </c>
      <c r="F49" s="5"/>
      <c r="N49" s="2"/>
      <c r="O49" s="2"/>
      <c r="P49" s="2"/>
      <c r="Q49" s="2"/>
      <c r="R49" s="2"/>
      <c r="S49" s="1"/>
      <c r="T49" s="2"/>
      <c r="U49" s="2"/>
      <c r="V49" s="2"/>
      <c r="W49" s="2"/>
      <c r="X49" s="3"/>
      <c r="Y49" s="3"/>
    </row>
    <row r="50" spans="1:25" ht="14.25" customHeight="1">
      <c r="A50" s="4" t="s">
        <v>45</v>
      </c>
      <c r="C50" s="1" t="s">
        <v>39</v>
      </c>
      <c r="E50" s="6" t="s">
        <v>40</v>
      </c>
    </row>
    <row r="51" spans="1:25" ht="14.25" customHeight="1">
      <c r="A51" s="4" t="s">
        <v>48</v>
      </c>
      <c r="C51" s="1" t="s">
        <v>108</v>
      </c>
      <c r="E51" s="7" t="s">
        <v>18</v>
      </c>
    </row>
    <row r="52" spans="1:25" ht="14.25" customHeight="1">
      <c r="A52" s="4" t="s">
        <v>53</v>
      </c>
      <c r="C52" s="1" t="s">
        <v>49</v>
      </c>
      <c r="N52" s="75"/>
      <c r="O52" s="74"/>
      <c r="P52" s="74"/>
    </row>
    <row r="53" spans="1:25" ht="14.25" customHeight="1">
      <c r="A53" s="4" t="s">
        <v>56</v>
      </c>
      <c r="N53" s="74"/>
      <c r="O53" s="74"/>
      <c r="P53" s="74"/>
    </row>
    <row r="54" spans="1:25" ht="14.25" customHeight="1">
      <c r="A54" s="4" t="s">
        <v>59</v>
      </c>
      <c r="N54" s="74"/>
      <c r="O54" s="74"/>
      <c r="P54" s="74"/>
    </row>
    <row r="55" spans="1:25" ht="14.25" customHeight="1">
      <c r="A55" s="4" t="s">
        <v>62</v>
      </c>
      <c r="N55" s="74"/>
      <c r="O55" s="74"/>
      <c r="P55" s="74"/>
    </row>
    <row r="56" spans="1:25" ht="14.25" customHeight="1">
      <c r="A56" s="4" t="s">
        <v>64</v>
      </c>
    </row>
    <row r="57" spans="1:25" ht="14.25" customHeight="1">
      <c r="A57" s="4" t="s">
        <v>65</v>
      </c>
    </row>
    <row r="58" spans="1:25" ht="14.25" customHeight="1">
      <c r="A58" s="4" t="s">
        <v>66</v>
      </c>
      <c r="O58" s="1"/>
      <c r="P58" s="1"/>
      <c r="Q58" s="1"/>
    </row>
    <row r="59" spans="1:25" ht="14.25" customHeight="1">
      <c r="A59" s="4" t="s">
        <v>67</v>
      </c>
      <c r="P59" s="1"/>
    </row>
    <row r="60" spans="1:25" ht="14.25" customHeight="1">
      <c r="A60" s="4" t="s">
        <v>68</v>
      </c>
    </row>
    <row r="61" spans="1:25" ht="14.25" customHeight="1">
      <c r="A61" s="4" t="s">
        <v>69</v>
      </c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5" ht="14.25" customHeight="1">
      <c r="A62" s="4" t="s">
        <v>70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19"/>
      <c r="Y62" s="3"/>
    </row>
    <row r="63" spans="1:25" ht="14.25" customHeight="1">
      <c r="A63" s="4" t="s">
        <v>71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72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76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78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80</v>
      </c>
      <c r="E67" s="1" t="s">
        <v>75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4" t="s">
        <v>82</v>
      </c>
      <c r="E68" s="1" t="s">
        <v>77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4" t="s">
        <v>84</v>
      </c>
      <c r="E69" s="1" t="s">
        <v>79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 t="s">
        <v>116</v>
      </c>
      <c r="E70" s="1" t="s">
        <v>81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117</v>
      </c>
      <c r="E71" s="1" t="s">
        <v>83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118</v>
      </c>
      <c r="E72" s="1" t="s">
        <v>85</v>
      </c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37" t="s">
        <v>119</v>
      </c>
      <c r="N73" s="2"/>
      <c r="O73" s="2"/>
      <c r="P73" s="2"/>
      <c r="Q73" s="2"/>
      <c r="R73" s="2"/>
      <c r="S73" s="1"/>
      <c r="T73" s="2"/>
      <c r="U73" s="2"/>
      <c r="V73" s="2"/>
      <c r="W73" s="2"/>
      <c r="X73" s="3"/>
      <c r="Y73" s="3"/>
    </row>
    <row r="74" spans="1:25" ht="14.25" customHeight="1">
      <c r="A74" t="s">
        <v>120</v>
      </c>
      <c r="F74" s="2"/>
      <c r="G74" s="2"/>
      <c r="H74" s="2"/>
      <c r="I74" s="2"/>
      <c r="J74" s="2"/>
      <c r="N74" s="2"/>
      <c r="O74" s="2"/>
      <c r="P74" s="2"/>
      <c r="Q74" s="2"/>
      <c r="R74" s="2"/>
      <c r="S74" s="1"/>
      <c r="T74" s="2"/>
      <c r="U74" s="2"/>
      <c r="V74" s="2"/>
      <c r="W74" s="2"/>
      <c r="X74" s="3"/>
      <c r="Y74" s="3"/>
    </row>
    <row r="75" spans="1:25" ht="14.25" customHeight="1">
      <c r="A75" s="4"/>
      <c r="F75" s="1"/>
      <c r="G75" s="2"/>
      <c r="H75" s="2"/>
      <c r="I75" s="2"/>
      <c r="J75" s="2"/>
    </row>
    <row r="76" spans="1:25" ht="14.25" customHeight="1">
      <c r="F76" s="1"/>
      <c r="G76" s="2"/>
      <c r="H76" s="2"/>
      <c r="I76" s="2"/>
      <c r="J76" s="2"/>
      <c r="K76" s="1"/>
    </row>
    <row r="77" spans="1:25" ht="14.25" customHeight="1">
      <c r="F77" s="1"/>
      <c r="G77" s="2"/>
      <c r="H77" s="2"/>
      <c r="I77" s="2"/>
      <c r="J77" s="2"/>
      <c r="N77" s="75"/>
      <c r="O77" s="74"/>
      <c r="P77" s="74"/>
    </row>
    <row r="78" spans="1:25" ht="14.25" customHeight="1">
      <c r="B78" s="1"/>
      <c r="C78" s="1"/>
      <c r="D78" s="1"/>
      <c r="F78" s="1"/>
      <c r="G78" s="2"/>
      <c r="H78" s="2"/>
      <c r="I78" s="2"/>
      <c r="J78" s="2"/>
      <c r="N78" s="74"/>
      <c r="O78" s="74"/>
      <c r="P78" s="74"/>
    </row>
    <row r="79" spans="1:25" ht="14.25" customHeight="1">
      <c r="C79" s="1"/>
      <c r="F79" s="1"/>
      <c r="G79" s="2"/>
      <c r="H79" s="2"/>
      <c r="I79" s="2"/>
      <c r="J79" s="2"/>
      <c r="N79" s="74"/>
      <c r="O79" s="74"/>
      <c r="P79" s="74"/>
    </row>
    <row r="80" spans="1:25" ht="14.25" customHeight="1">
      <c r="F80" s="1"/>
      <c r="G80" s="2"/>
      <c r="H80" s="2"/>
      <c r="I80" s="2"/>
      <c r="J80" s="2"/>
      <c r="K80" s="1"/>
      <c r="L80" s="1"/>
      <c r="N80" s="74"/>
      <c r="O80" s="74"/>
      <c r="P80" s="74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  <c r="O83" s="1"/>
      <c r="P83" s="1"/>
      <c r="Q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P84" s="1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</row>
    <row r="86" spans="1:25" ht="14.25" customHeight="1">
      <c r="A86" s="2"/>
      <c r="B86" s="1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5" ht="14.25" customHeight="1">
      <c r="A87" s="2"/>
      <c r="B87" s="1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9"/>
      <c r="Y87" s="3"/>
    </row>
    <row r="88" spans="1:25" ht="14.25" customHeight="1">
      <c r="A88" s="2"/>
      <c r="B88" s="1"/>
      <c r="C88" s="2"/>
      <c r="D88" s="2"/>
      <c r="E88" s="2"/>
      <c r="K88" s="3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2"/>
      <c r="B93" s="1"/>
      <c r="C93" s="2"/>
      <c r="D93" s="2"/>
      <c r="E93" s="2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2"/>
      <c r="B94" s="1"/>
      <c r="C94" s="2"/>
      <c r="D94" s="2"/>
      <c r="E94" s="2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K95" s="1"/>
      <c r="L95" s="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2"/>
      <c r="B97" s="73"/>
      <c r="C97" s="73"/>
      <c r="D97" s="73"/>
      <c r="E97" s="73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4"/>
      <c r="C98" s="74"/>
      <c r="D98" s="74"/>
      <c r="E98" s="73"/>
      <c r="N98" s="2"/>
      <c r="O98" s="2"/>
      <c r="P98" s="2"/>
      <c r="Q98" s="2"/>
      <c r="R98" s="2"/>
      <c r="S98" s="1"/>
      <c r="T98" s="2"/>
      <c r="U98" s="2"/>
      <c r="V98" s="2"/>
      <c r="W98" s="2"/>
      <c r="X98" s="3"/>
      <c r="Y98" s="3"/>
    </row>
    <row r="99" spans="1:25" ht="14.25" customHeight="1">
      <c r="A99" s="73"/>
      <c r="B99" s="74"/>
      <c r="C99" s="74"/>
      <c r="D99" s="74"/>
      <c r="E99" s="73"/>
      <c r="F99" s="2"/>
      <c r="G99" s="2"/>
      <c r="H99" s="2"/>
      <c r="I99" s="2"/>
      <c r="J99" s="2"/>
      <c r="N99" s="2"/>
      <c r="O99" s="2"/>
      <c r="P99" s="2"/>
      <c r="Q99" s="2"/>
      <c r="R99" s="2"/>
      <c r="S99" s="1"/>
      <c r="T99" s="2"/>
      <c r="U99" s="2"/>
      <c r="V99" s="2"/>
      <c r="W99" s="2"/>
      <c r="X99" s="3"/>
      <c r="Y99" s="3"/>
    </row>
    <row r="100" spans="1:25" ht="14.25" customHeight="1">
      <c r="A100" s="73"/>
      <c r="B100" s="73"/>
      <c r="C100" s="73"/>
      <c r="D100" s="73"/>
      <c r="E100" s="73"/>
      <c r="F100" s="1"/>
      <c r="G100" s="2"/>
      <c r="H100" s="2"/>
      <c r="I100" s="2"/>
      <c r="J100" s="2"/>
    </row>
    <row r="101" spans="1:25" ht="14.25" customHeight="1">
      <c r="F101" s="1"/>
      <c r="G101" s="2"/>
      <c r="H101" s="2"/>
      <c r="I101" s="2"/>
      <c r="J101" s="2"/>
    </row>
    <row r="102" spans="1:25" ht="14.25" customHeight="1">
      <c r="F102" s="1"/>
      <c r="G102" s="2"/>
      <c r="H102" s="2"/>
      <c r="I102" s="2"/>
      <c r="J102" s="2"/>
      <c r="N102" s="75"/>
      <c r="O102" s="74"/>
      <c r="P102" s="74"/>
    </row>
    <row r="103" spans="1:25" ht="14.25" customHeight="1">
      <c r="B103" s="1"/>
      <c r="C103" s="1"/>
      <c r="D103" s="1"/>
      <c r="F103" s="1"/>
      <c r="G103" s="2"/>
      <c r="H103" s="2"/>
      <c r="I103" s="2"/>
      <c r="J103" s="2"/>
      <c r="N103" s="74"/>
      <c r="O103" s="74"/>
      <c r="P103" s="74"/>
    </row>
    <row r="104" spans="1:25" ht="14.25" customHeight="1">
      <c r="C104" s="1"/>
      <c r="F104" s="1"/>
      <c r="G104" s="2"/>
      <c r="H104" s="2"/>
      <c r="I104" s="2"/>
      <c r="J104" s="2"/>
      <c r="N104" s="74"/>
      <c r="O104" s="74"/>
      <c r="P104" s="74"/>
    </row>
    <row r="105" spans="1:25" ht="14.25" customHeight="1">
      <c r="F105" s="1"/>
      <c r="G105" s="2"/>
      <c r="H105" s="2"/>
      <c r="I105" s="2"/>
      <c r="J105" s="2"/>
      <c r="K105" s="19"/>
      <c r="L105" s="3"/>
      <c r="N105" s="74"/>
      <c r="O105" s="74"/>
      <c r="P105" s="74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  <c r="O108" s="1"/>
      <c r="P108" s="1"/>
      <c r="Q108" s="1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P109" s="1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</row>
    <row r="111" spans="1:25" ht="14.25" customHeight="1">
      <c r="A111" s="2"/>
      <c r="B111" s="1"/>
      <c r="C111" s="2"/>
      <c r="D111" s="2"/>
      <c r="E111" s="2"/>
      <c r="F111" s="1"/>
      <c r="G111" s="2"/>
      <c r="H111" s="2"/>
      <c r="I111" s="2"/>
      <c r="J111" s="2"/>
      <c r="K111" s="3"/>
      <c r="L111" s="3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5" ht="14.25" customHeight="1">
      <c r="A112" s="2"/>
      <c r="B112" s="1"/>
      <c r="C112" s="2"/>
      <c r="D112" s="2"/>
      <c r="E112" s="2"/>
      <c r="F112" s="1"/>
      <c r="G112" s="2"/>
      <c r="H112" s="2"/>
      <c r="I112" s="2"/>
      <c r="J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9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K116" s="3"/>
      <c r="L116" s="3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K117" s="3"/>
      <c r="L117" s="3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2"/>
      <c r="B118" s="1"/>
      <c r="C118" s="2"/>
      <c r="D118" s="2"/>
      <c r="E118" s="2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2"/>
      <c r="B119" s="1"/>
      <c r="C119" s="2"/>
      <c r="D119" s="2"/>
      <c r="E119" s="2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  <c r="N123" s="2"/>
      <c r="O123" s="2"/>
      <c r="P123" s="2"/>
      <c r="Q123" s="2"/>
      <c r="R123" s="2"/>
      <c r="S123" s="1"/>
      <c r="T123" s="2"/>
      <c r="U123" s="2"/>
      <c r="V123" s="2"/>
      <c r="W123" s="2"/>
      <c r="X123" s="3"/>
      <c r="Y123" s="3"/>
    </row>
    <row r="124" spans="1:25" ht="14.25" customHeight="1">
      <c r="A124" s="74"/>
      <c r="B124" s="74"/>
      <c r="C124" s="74"/>
      <c r="N124" s="2"/>
      <c r="O124" s="2"/>
      <c r="P124" s="2"/>
      <c r="Q124" s="2"/>
      <c r="R124" s="2"/>
      <c r="S124" s="1"/>
      <c r="T124" s="2"/>
      <c r="U124" s="2"/>
      <c r="V124" s="2"/>
      <c r="W124" s="2"/>
      <c r="X124" s="3"/>
      <c r="Y124" s="3"/>
    </row>
    <row r="125" spans="1:25" ht="14.25" customHeight="1">
      <c r="A125" s="74"/>
      <c r="B125" s="74"/>
      <c r="C125" s="74"/>
    </row>
    <row r="126" spans="1:25" ht="14.25" customHeight="1"/>
    <row r="127" spans="1:25" ht="14.25" customHeight="1">
      <c r="N127" s="75"/>
      <c r="O127" s="74"/>
      <c r="P127" s="74"/>
    </row>
    <row r="128" spans="1:25" ht="14.25" customHeight="1">
      <c r="N128" s="74"/>
      <c r="O128" s="74"/>
      <c r="P128" s="74"/>
    </row>
    <row r="129" spans="6:25" ht="14.25" customHeight="1">
      <c r="N129" s="74"/>
      <c r="O129" s="74"/>
      <c r="P129" s="74"/>
    </row>
    <row r="130" spans="6:25" ht="14.25" customHeight="1">
      <c r="N130" s="74"/>
      <c r="O130" s="74"/>
      <c r="P130" s="74"/>
    </row>
    <row r="131" spans="6:25" ht="14.25" customHeight="1"/>
    <row r="132" spans="6:25" ht="14.25" customHeight="1"/>
    <row r="133" spans="6:25" ht="14.25" customHeight="1">
      <c r="O133" s="1"/>
      <c r="P133" s="1"/>
      <c r="Q133" s="1"/>
      <c r="R133" s="1"/>
    </row>
    <row r="134" spans="6:25" ht="14.25" customHeight="1">
      <c r="P134" s="1"/>
    </row>
    <row r="135" spans="6:25" ht="14.25" customHeight="1"/>
    <row r="136" spans="6:25" ht="14.25" customHeight="1"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9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F148" s="5"/>
      <c r="N148" s="2"/>
      <c r="O148" s="2"/>
      <c r="P148" s="2"/>
      <c r="Q148" s="2"/>
      <c r="R148" s="2"/>
      <c r="S148" s="1"/>
      <c r="T148" s="2"/>
      <c r="U148" s="2"/>
      <c r="V148" s="2"/>
      <c r="W148" s="2"/>
      <c r="X148" s="3"/>
      <c r="Y148" s="3"/>
    </row>
    <row r="149" spans="1:25" ht="14.25" customHeight="1">
      <c r="A149" s="4"/>
      <c r="F149" s="5"/>
      <c r="N149" s="2"/>
      <c r="O149" s="2"/>
      <c r="P149" s="2"/>
      <c r="Q149" s="2"/>
      <c r="R149" s="2"/>
      <c r="S149" s="1"/>
      <c r="T149" s="2"/>
      <c r="U149" s="2"/>
      <c r="V149" s="2"/>
      <c r="W149" s="2"/>
      <c r="X149" s="3"/>
      <c r="Y149" s="3"/>
    </row>
    <row r="150" spans="1:25" ht="14.25" customHeight="1">
      <c r="A150" s="4"/>
      <c r="E150" s="6"/>
    </row>
    <row r="151" spans="1:25" ht="14.25" customHeight="1">
      <c r="A151" s="4"/>
      <c r="E151" s="7"/>
    </row>
    <row r="152" spans="1:25" ht="14.25" customHeight="1">
      <c r="A152" s="4"/>
      <c r="N152" s="75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  <c r="N154" s="74"/>
      <c r="O154" s="74"/>
      <c r="P154" s="74"/>
    </row>
    <row r="155" spans="1:25" ht="14.25" customHeight="1">
      <c r="A155" s="4"/>
      <c r="N155" s="74"/>
      <c r="O155" s="74"/>
      <c r="P155" s="7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4"/>
    </row>
    <row r="173" spans="1:1" ht="14.25" customHeight="1">
      <c r="A173" s="4"/>
    </row>
    <row r="174" spans="1:1" ht="14.25" customHeight="1">
      <c r="A174" s="8"/>
    </row>
    <row r="175" spans="1:1" ht="14.25" customHeight="1">
      <c r="A175" s="4"/>
    </row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otectedRanges>
    <protectedRange sqref="A36:E38" name="Bereik4"/>
    <protectedRange sqref="A29:E33" name="Bereik3"/>
    <protectedRange sqref="A6:M26" name="Bereik2"/>
    <protectedRange sqref="A2:D2" name="Bereik1"/>
  </protectedRanges>
  <mergeCells count="13">
    <mergeCell ref="A97:E100"/>
    <mergeCell ref="N102:P105"/>
    <mergeCell ref="A122:C125"/>
    <mergeCell ref="N127:P130"/>
    <mergeCell ref="N152:P155"/>
    <mergeCell ref="N77:P80"/>
    <mergeCell ref="A29:E29"/>
    <mergeCell ref="N29:P34"/>
    <mergeCell ref="A30:E30"/>
    <mergeCell ref="A33:E33"/>
    <mergeCell ref="N52:P55"/>
    <mergeCell ref="A31:E31"/>
    <mergeCell ref="A32:E32"/>
  </mergeCells>
  <dataValidations count="21">
    <dataValidation type="list" allowBlank="1" showErrorMessage="1" sqref="C2" xr:uid="{FD23657C-4643-4804-9CDB-6999F2F1619C}">
      <formula1>$D$47:$D$49</formula1>
    </dataValidation>
    <dataValidation type="list" allowBlank="1" showErrorMessage="1" sqref="E6:E26" xr:uid="{4016593E-1C96-4FD4-A08F-DEF8ACBDAA88}">
      <formula1>$G$41:$G$48</formula1>
    </dataValidation>
    <dataValidation type="list" allowBlank="1" showErrorMessage="1" sqref="C6:C26" xr:uid="{AA648B95-69F2-44E7-8919-47A1B1C483B1}">
      <formula1>$C$48:$C$52</formula1>
    </dataValidation>
    <dataValidation type="list" allowBlank="1" showErrorMessage="1" sqref="U6:W26 U137:W149 U112:W124 H100:J112 U87:W99 H75:J87 U62:W74 U39:W49" xr:uid="{E9FAB1A2-1540-4DB8-ACB0-B065D7100659}">
      <formula1>$J$141:$J$142</formula1>
    </dataValidation>
    <dataValidation allowBlank="1" showErrorMessage="1" sqref="B2" xr:uid="{B3C30D17-D8E0-4280-BC17-2A03A8A669B2}"/>
    <dataValidation type="list" allowBlank="1" showErrorMessage="1" sqref="N2 Q133 Q108 D103 Q83 D78 Q58" xr:uid="{35C3C7A4-395D-4C77-9E07-561C390A4696}">
      <formula1>$D$147:$D$149</formula1>
    </dataValidation>
    <dataValidation type="list" allowBlank="1" showErrorMessage="1" sqref="F75:F87" xr:uid="{7EA1E6C5-1360-4B58-BF1A-ED223AAC1C60}">
      <formula1>$H$141:$H$142</formula1>
    </dataValidation>
    <dataValidation type="list" allowBlank="1" showErrorMessage="1" sqref="N6:N26 N137:N149 N112:N124 A107:A119 N87:N99 A82:A94 N62:N74 N39:N49" xr:uid="{FA9CCA86-4801-4385-8355-6B1B74183A56}">
      <formula1>$E$150:$E$151</formula1>
    </dataValidation>
    <dataValidation type="list" allowBlank="1" showErrorMessage="1" sqref="H6:J26" xr:uid="{08856D2F-325D-4295-8AAB-703FEBD0C6C9}">
      <formula1>$J$41:$J$42</formula1>
    </dataValidation>
    <dataValidation type="decimal" allowBlank="1" showErrorMessage="1" sqref="L30:L32 L95" xr:uid="{3EAE0560-6D53-4A97-A951-4EFA7BE7619F}">
      <formula1>0</formula1>
      <formula2>100</formula2>
    </dataValidation>
    <dataValidation type="decimal" allowBlank="1" showErrorMessage="1" sqref="H2 K80:L92 K76 K6:L27" xr:uid="{E0BF517A-B272-4B73-8F9B-CEAA4FFB28F6}">
      <formula1>10</formula1>
      <formula2>100</formula2>
    </dataValidation>
    <dataValidation type="list" allowBlank="1" showErrorMessage="1" sqref="M2 P133:P134 P108:P109 C103:C104 P83:P84 C78:C79 P58:P59 P36 P3 C3" xr:uid="{9B7C7B0D-1E03-428D-91C5-2F410024638D}">
      <formula1>$A$148:$A$175</formula1>
    </dataValidation>
    <dataValidation type="list" allowBlank="1" showErrorMessage="1" sqref="F6:F26" xr:uid="{42F4D56F-D2A5-4253-A11F-C90840CE5B1F}">
      <formula1>$H$41:$H$43</formula1>
    </dataValidation>
    <dataValidation type="list" allowBlank="1" showErrorMessage="1" sqref="R6:R26 R137:R149 R112:R124 E107:E119 R87:R99 E82:E94 R62:R74 R39:R49" xr:uid="{FFF02F20-DD18-4B5E-BF51-2110AF253CC0}">
      <formula1>$G$141:$G$148</formula1>
    </dataValidation>
    <dataValidation type="list" allowBlank="1" showErrorMessage="1" sqref="P6:P26 P137:P149 P112:P124 C107:C119 P87:P99 C82:C94 P62:P74 P39:P49" xr:uid="{F7BC5937-AF4E-4DF2-B8B8-4769725DC099}">
      <formula1>$C$148:$C$152</formula1>
    </dataValidation>
    <dataValidation type="list" allowBlank="1" showErrorMessage="1" sqref="A6:A26" xr:uid="{605E4514-CD27-47BA-BF90-A2B9C2740E1B}">
      <formula1>$E$49:$E$51</formula1>
    </dataValidation>
    <dataValidation type="list" allowBlank="1" showErrorMessage="1" sqref="R133" xr:uid="{5BC41224-AA11-42A4-BBC9-9E5551326EEA}">
      <formula1>$E$167:$E$172</formula1>
    </dataValidation>
    <dataValidation type="list" allowBlank="1" showErrorMessage="1" sqref="L2 O133 O108 B103 O83 B78 O58" xr:uid="{A4495740-25F9-4B85-BF88-539AFA810005}">
      <formula1>$F$141:$F$149</formula1>
    </dataValidation>
    <dataValidation type="list" allowBlank="1" showErrorMessage="1" sqref="A2" xr:uid="{7AB38E36-230F-4506-8C74-39B60A2F49EF}">
      <formula1>$F$41:$F$49</formula1>
    </dataValidation>
    <dataValidation type="list" allowBlank="1" showInputMessage="1" showErrorMessage="1" sqref="D2" xr:uid="{085DF85F-B427-4D19-8910-6108AC77E02A}">
      <formula1>$A$48:$A$75</formula1>
    </dataValidation>
    <dataValidation type="list" allowBlank="1" showInputMessage="1" showErrorMessage="1" sqref="M6:M26" xr:uid="{F5FFBF6D-8471-407E-84A5-C46E7D4235BF}">
      <formula1>$J$41:$J$42</formula1>
    </dataValidation>
  </dataValidations>
  <hyperlinks>
    <hyperlink ref="A48" r:id="rId1" xr:uid="{E3A6915A-E628-4D1A-BE41-8CF7D77F66C9}"/>
    <hyperlink ref="A49" r:id="rId2" xr:uid="{45C8AC32-124D-4130-8D3D-AEC8D14EDC36}"/>
    <hyperlink ref="A50" r:id="rId3" xr:uid="{680E7A86-7EA8-4589-A1AC-9EAED28A53FD}"/>
    <hyperlink ref="A51" r:id="rId4" xr:uid="{A66E24E5-9088-4540-B68D-CA3A6648B3CF}"/>
    <hyperlink ref="A52" r:id="rId5" xr:uid="{10494CFB-0FD5-44AC-9807-44BBB9C5F9DD}"/>
    <hyperlink ref="A53" r:id="rId6" xr:uid="{416C5552-98F5-423C-A07A-CC659BA5F491}"/>
    <hyperlink ref="A54" r:id="rId7" xr:uid="{76EFD2A2-95D8-4D05-8D3D-E06A0202D348}"/>
    <hyperlink ref="A55" r:id="rId8" xr:uid="{7FD12695-EDF6-4536-AB29-BC0186882C4D}"/>
    <hyperlink ref="A56" r:id="rId9" xr:uid="{277BD011-23CE-48D6-A29A-7158D01B1B53}"/>
    <hyperlink ref="A57" r:id="rId10" xr:uid="{E9016F98-ADD1-4DDD-BA34-60D4DA043A39}"/>
    <hyperlink ref="A58" r:id="rId11" xr:uid="{26576610-2F50-404B-A4E7-2EB22B74FE62}"/>
    <hyperlink ref="A59" r:id="rId12" xr:uid="{530D87E7-A659-4A8D-9E5E-E761A1C7E103}"/>
    <hyperlink ref="A60" r:id="rId13" xr:uid="{DA41040C-2B40-423E-A111-661B26CA9C65}"/>
    <hyperlink ref="A61" r:id="rId14" xr:uid="{A2499C52-E712-4E25-B304-AE21632173A9}"/>
    <hyperlink ref="A62" r:id="rId15" xr:uid="{DF5117C6-C61C-4E7E-98C8-7F6926875F44}"/>
    <hyperlink ref="A63" r:id="rId16" xr:uid="{306C50A3-98EB-4E89-94C0-7C528D8B4FAF}"/>
    <hyperlink ref="A64" r:id="rId17" xr:uid="{BE8AF20E-BB4C-41B2-9D14-A549FC8F4735}"/>
    <hyperlink ref="A65" r:id="rId18" xr:uid="{F5639837-9E5C-4139-A0BC-3DC71E92B84A}"/>
    <hyperlink ref="A66" r:id="rId19" xr:uid="{CC221F19-BB03-428E-A35B-E1A90BEF02B6}"/>
    <hyperlink ref="A67" r:id="rId20" xr:uid="{C15A2B95-699A-46D5-8892-882061DAA450}"/>
    <hyperlink ref="A68" r:id="rId21" xr:uid="{3B3B45D8-B7C4-445D-9838-2D3247FD5347}"/>
    <hyperlink ref="A69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7" ma:contentTypeDescription="Een nieuw document maken." ma:contentTypeScope="" ma:versionID="db8056d4cd456252f5ffda7e91f08d3c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096b6c6113e1192b5ce8fe1576c1de7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Gerard Vrijhoeven</DisplayName>
        <AccountId>209</AccountId>
        <AccountType/>
      </UserInfo>
      <UserInfo>
        <DisplayName>Frithjof de Zwart</DisplayName>
        <AccountId>206</AccountId>
        <AccountType/>
      </UserInfo>
      <UserInfo>
        <DisplayName>Claartje de Geus</DisplayName>
        <AccountId>251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DD2989B7-3F2E-4684-B679-43539C6C6E69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2024-09-20T07:27:34Z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