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"/>
    </mc:Choice>
  </mc:AlternateContent>
  <xr:revisionPtr revIDLastSave="422" documentId="8_{C683E8F2-C0A4-4AC0-B93A-CCDB5708EAF7}" xr6:coauthVersionLast="47" xr6:coauthVersionMax="47" xr10:uidLastSave="{3AF86205-28BC-447F-9FBE-D58D1D45D3BE}"/>
  <bookViews>
    <workbookView xWindow="-110" yWindow="-110" windowWidth="19420" windowHeight="10420" firstSheet="2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<sst xmlns="http://schemas.openxmlformats.org/spreadsheetml/2006/main" count="741" uniqueCount="133">
  <si>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</si>
  <si>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</si>
  <si>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</si>
  <si>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</si>
  <si>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</si>
  <si>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</si>
  <si>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</si>
  <si>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</si>
  <si>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</si>
  <si>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</si>
  <si>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</si>
  <si>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</si>
  <si>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</si>
  <si>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</si>
  <si>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</si>
  <si>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</si>
  <si>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</si>
  <si>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</si>
  <si>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</si>
  <si>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</si>
  <si>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</si>
  <si>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</si>
  <si>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</si>
  <si>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</si>
  <si>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</si>
  <si>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</si>
  <si>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</si>
  <si>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</si>
  <si>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</si>
  <si>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</si>
  <si>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</si>
  <si>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</si>
  <si>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</si>
  <si>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</si>
  <si>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</si>
  <si>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</si>
  <si>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</si>
  <si>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</si>
  <si>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</si>
  <si>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</si>
  <si>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</si>
  <si>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</si>
  <si>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</si>
  <si>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</si>
  <si>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</si>
  <si>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</si>
  <si>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</si>
  <si>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</si>
  <si>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</si>
  <si>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</si>
  <si>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</si>
  <si>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</si>
  <si>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</si>
  <si>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</si>
  <si>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</si>
  <si>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</si>
  <si>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</si>
  <si>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</si>
  <si>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</si>
  <si>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</si>
  <si>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</si>
  <si>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</si>
  <si>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</si>
  <si>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</si>
  <si>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</si>
  <si>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</si>
  <si>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</si>
  <si>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</si>
  <si>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</si>
  <si>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</si>
  <si>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</si>
  <si>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</si>
  <si>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</si>
  <si>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</si>
  <si>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</si>
  <si>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</si>
  <si>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</si>
  <si>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</si>
  <si>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</si>
  <si>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</si>
  <si>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</si>
  <si>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</si>
  <si>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</si>
  <si>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</si>
  <si>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</si>
  <si>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</si>
  <si>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</si>
  <si>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</si>
  <si>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</si>
  <si>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</si>
  <si>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</si>
  <si>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</si>
  <si>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orientatie op leren en werken, Basisvaardigheden, leervaardigheden</t>
  </si>
  <si>
    <t>LO1/K/1,2,3</t>
  </si>
  <si>
    <t>turn/dans/acrobatiek</t>
  </si>
  <si>
    <t>LO1/K5,6</t>
  </si>
  <si>
    <t>Zelfverdediging: stoeispelen</t>
  </si>
  <si>
    <t>LO1/K8</t>
  </si>
  <si>
    <t xml:space="preserve"> (Slag-loop spel: softbal. : badminton, volleybal. : Hockey, voetbal, basketbal) Spel, Terugslagspelen, Doelspelen</t>
  </si>
  <si>
    <t>LO1/K4</t>
  </si>
  <si>
    <t>Atletiek lessenserie met hardlopen, kogelstoten, hoogspringen en verspringen</t>
  </si>
  <si>
    <t>LO1/K7</t>
  </si>
  <si>
    <t>Sport Oriëntatie Keuze</t>
  </si>
  <si>
    <t>LO1/K8,9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</si>
  <si>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</si>
  <si>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</si>
  <si>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</si>
  <si>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</si>
  <si>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</si>
  <si>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</si>
  <si>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</si>
  <si>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</si>
  <si>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</si>
  <si>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</si>
  <si>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</si>
  <si>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Spel (Slag-loop spel: softbal. Terugslagspelen: badminton, volleybal. Doelspelen: Hockey, voetbal, basketbal. Turnen, bewegen op muziek en acrobatiek) Basisvaardigheden.</t>
  </si>
  <si>
    <t>A,B</t>
  </si>
  <si>
    <t>Zelf lesgeven</t>
  </si>
  <si>
    <t>B,C</t>
  </si>
  <si>
    <t xml:space="preserve">Atletiek vierkamp </t>
  </si>
  <si>
    <t>C,D</t>
  </si>
  <si>
    <t>E</t>
  </si>
  <si>
    <t>Science Periode</t>
  </si>
  <si>
    <t>Wiskunde A</t>
  </si>
  <si>
    <t>Wiskunde B</t>
  </si>
  <si>
    <t>Wiskunde C</t>
  </si>
  <si>
    <t>Wiskunde D</t>
  </si>
  <si>
    <t>Spel (Slag-loop spel: softbal. Terugslagspelen: badminton, volleybal. Doelspelen: Hockey, voetbal, basketbal. Turnen, bewegen op muziek en acrobatiek) Basisvaardigheden</t>
  </si>
  <si>
    <t>A</t>
  </si>
  <si>
    <t>Atletiek vierkamp</t>
  </si>
  <si>
    <t>C, D</t>
  </si>
  <si>
    <t>zelf lesgeven</t>
  </si>
  <si>
    <t>A,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</si>
</sst>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" fontId="1" fillId="0" borderId="1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0" fontId="1" fillId="0" borderId="1" xfId="0" applyNumberFormat="1" applyFont="1" applyBorder="1"/>
    <xf numFmtId="0" fontId="1" fillId="0" borderId="1" xfId="0" applyNumberFormat="1" applyFont="1" applyBorder="1" applyAlignment="1">
      <alignment shrinkToFit="1"/>
    </xf>
    <xf numFmtId="4" fontId="1" fillId="0" borderId="29" xfId="0" applyNumberFormat="1" applyFont="1" applyBorder="1" applyAlignment="1">
      <alignment shrinkToFit="1"/>
    </xf>
    <xf numFmtId="4" fontId="1" fillId="0" borderId="27" xfId="0" applyNumberFormat="1" applyFont="1" applyBorder="1" applyAlignment="1">
      <alignment shrinkToFit="1"/>
    </xf>
    <xf numFmtId="4" fontId="1" fillId="0" borderId="29" xfId="0" applyNumberFormat="1" applyFont="1" applyBorder="1" applyAlignment="1"/>
    <xf numFmtId="0" fontId="1" fillId="0" borderId="1" xfId="0" applyNumberFormat="1" applyFont="1" applyBorder="1" applyAlignment="1"/>
    <xf numFmtId="4" fontId="1" fillId="0" borderId="1" xfId="0" applyNumberFormat="1" applyFont="1" applyBorder="1" applyAlignment="1"/>
    <xf numFmtId="0" fontId="1" fillId="0" borderId="1" xfId="0" applyFont="1" applyBorder="1" applyAlignment="1"/>
    <xf numFmtId="4" fontId="1" fillId="0" borderId="27" xfId="0" applyNumberFormat="1" applyFont="1" applyBorder="1" applyAlignment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2"/>
      <c r="B21" s="83"/>
      <c r="C21" s="83"/>
      <c r="D21" s="83"/>
      <c r="E21" s="83"/>
      <c r="K21" s="1">
        <f>SUM(Sheet1!$K$6:$K$18)</f>
        <v>0</v>
      </c>
      <c r="L21" s="1">
        <f>SUM(Sheet1!$L$6:$L$18)</f>
        <v>0</v>
      </c>
      <c r="N21" s="82"/>
      <c r="O21" s="83"/>
      <c r="P21" s="83"/>
      <c r="Q21" s="83"/>
      <c r="R21" s="83"/>
      <c r="X21" s="1">
        <f>SUM(Sheet1!$X$6:$X$18)</f>
        <v>0</v>
      </c>
      <c r="Y21" s="1">
        <f>SUM(Sheet1!$Y$6:$Y$18)</f>
        <v>0</v>
      </c>
    </row>
    <row r="22" spans="1:25" ht="14.25" customHeight="1">
      <c r="A22" s="83"/>
      <c r="B22" s="84"/>
      <c r="C22" s="84"/>
      <c r="D22" s="84"/>
      <c r="E22" s="83"/>
      <c r="N22" s="83"/>
      <c r="O22" s="84"/>
      <c r="P22" s="84"/>
      <c r="Q22" s="84"/>
      <c r="R22" s="83"/>
    </row>
    <row r="23" spans="1:25" ht="14.25" customHeight="1">
      <c r="A23" s="83"/>
      <c r="B23" s="84"/>
      <c r="C23" s="84"/>
      <c r="D23" s="84"/>
      <c r="E23" s="83"/>
      <c r="N23" s="83"/>
      <c r="O23" s="84"/>
      <c r="P23" s="84"/>
      <c r="Q23" s="84"/>
      <c r="R23" s="83"/>
    </row>
    <row r="24" spans="1:25" ht="14.25" customHeight="1">
      <c r="A24" s="83"/>
      <c r="B24" s="83"/>
      <c r="C24" s="83"/>
      <c r="D24" s="83"/>
      <c r="E24" s="83"/>
      <c r="N24" s="83"/>
      <c r="O24" s="83"/>
      <c r="P24" s="83"/>
      <c r="Q24" s="83"/>
      <c r="R24" s="8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2"/>
      <c r="B46" s="83"/>
      <c r="C46" s="83"/>
      <c r="D46" s="83"/>
      <c r="E46" s="83"/>
      <c r="K46" s="1">
        <f>SUM(Sheet1!$K$31:$K$43)</f>
        <v>0</v>
      </c>
      <c r="L46" s="1">
        <f>SUM(Sheet1!$L$31:$L$43)</f>
        <v>0</v>
      </c>
      <c r="N46" s="82"/>
      <c r="O46" s="83"/>
      <c r="P46" s="83"/>
      <c r="Q46" s="83"/>
      <c r="R46" s="83"/>
      <c r="X46" s="1">
        <f>SUM(Sheet1!$X$31:$X$43)</f>
        <v>0</v>
      </c>
      <c r="Y46" s="1">
        <f>SUM(Sheet1!$Y$31:$Y$43)</f>
        <v>0</v>
      </c>
    </row>
    <row r="47" spans="1:25" ht="14.25" customHeight="1">
      <c r="A47" s="83"/>
      <c r="B47" s="84"/>
      <c r="C47" s="84"/>
      <c r="D47" s="84"/>
      <c r="E47" s="83"/>
      <c r="N47" s="83"/>
      <c r="O47" s="84"/>
      <c r="P47" s="84"/>
      <c r="Q47" s="84"/>
      <c r="R47" s="83"/>
    </row>
    <row r="48" spans="1:25" ht="14.25" customHeight="1">
      <c r="A48" s="83"/>
      <c r="B48" s="84"/>
      <c r="C48" s="84"/>
      <c r="D48" s="84"/>
      <c r="E48" s="83"/>
      <c r="N48" s="83"/>
      <c r="O48" s="84"/>
      <c r="P48" s="84"/>
      <c r="Q48" s="84"/>
      <c r="R48" s="83"/>
    </row>
    <row r="49" spans="1:27" ht="14.25" customHeight="1">
      <c r="A49" s="83"/>
      <c r="B49" s="83"/>
      <c r="C49" s="83"/>
      <c r="D49" s="83"/>
      <c r="E49" s="83"/>
      <c r="N49" s="83"/>
      <c r="O49" s="83"/>
      <c r="P49" s="83"/>
      <c r="Q49" s="83"/>
      <c r="R49" s="8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2"/>
      <c r="B71" s="83"/>
      <c r="C71" s="83"/>
      <c r="D71" s="83"/>
      <c r="E71" s="83"/>
      <c r="K71" s="1">
        <f>SUM(Sheet1!$K$56:$K$68)</f>
        <v>0</v>
      </c>
      <c r="L71" s="1">
        <f>SUM(Sheet1!$L$56:$L$68)</f>
        <v>0</v>
      </c>
      <c r="N71" s="82"/>
      <c r="O71" s="83"/>
      <c r="P71" s="83"/>
      <c r="Q71" s="83"/>
      <c r="R71" s="83"/>
      <c r="X71" s="1">
        <f>SUM(Sheet1!$X$56:$X$68)</f>
        <v>0</v>
      </c>
      <c r="Y71" s="1">
        <f>SUM(Sheet1!$Y$56:$Y$68)</f>
        <v>0</v>
      </c>
    </row>
    <row r="72" spans="1:27" ht="14.25" customHeight="1">
      <c r="A72" s="83"/>
      <c r="B72" s="84"/>
      <c r="C72" s="84"/>
      <c r="D72" s="84"/>
      <c r="E72" s="83"/>
      <c r="N72" s="83"/>
      <c r="O72" s="84"/>
      <c r="P72" s="84"/>
      <c r="Q72" s="84"/>
      <c r="R72" s="83"/>
    </row>
    <row r="73" spans="1:27" ht="14.25" customHeight="1">
      <c r="A73" s="83"/>
      <c r="B73" s="84"/>
      <c r="C73" s="84"/>
      <c r="D73" s="84"/>
      <c r="E73" s="83"/>
      <c r="N73" s="83"/>
      <c r="O73" s="84"/>
      <c r="P73" s="84"/>
      <c r="Q73" s="84"/>
      <c r="R73" s="83"/>
    </row>
    <row r="74" spans="1:27" ht="14.25" customHeight="1">
      <c r="A74" s="83"/>
      <c r="B74" s="83"/>
      <c r="C74" s="83"/>
      <c r="D74" s="83"/>
      <c r="E74" s="83"/>
      <c r="N74" s="83"/>
      <c r="O74" s="83"/>
      <c r="P74" s="83"/>
      <c r="Q74" s="83"/>
      <c r="R74" s="8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2"/>
      <c r="B96" s="83"/>
      <c r="C96" s="83"/>
      <c r="D96" s="83"/>
      <c r="E96" s="83"/>
      <c r="K96" s="1">
        <f>SUM(Sheet1!$K$81:$K$93)</f>
        <v>0</v>
      </c>
      <c r="L96" s="1">
        <f>SUM(Sheet1!$L$81:$L$93)</f>
        <v>0</v>
      </c>
      <c r="N96" s="82"/>
      <c r="O96" s="83"/>
      <c r="P96" s="83"/>
      <c r="Q96" s="83"/>
      <c r="R96" s="83"/>
      <c r="X96" s="1">
        <f>SUM(Sheet1!$X$81:$X$93)</f>
        <v>0</v>
      </c>
      <c r="Y96" s="1">
        <f>SUM(Sheet1!$Y$81:$Y$93)</f>
        <v>0</v>
      </c>
    </row>
    <row r="97" spans="1:25" ht="14.25" customHeight="1">
      <c r="A97" s="83"/>
      <c r="B97" s="84"/>
      <c r="C97" s="84"/>
      <c r="D97" s="84"/>
      <c r="E97" s="83"/>
      <c r="N97" s="83"/>
      <c r="O97" s="84"/>
      <c r="P97" s="84"/>
      <c r="Q97" s="84"/>
      <c r="R97" s="83"/>
    </row>
    <row r="98" spans="1:25" ht="14.25" customHeight="1">
      <c r="A98" s="83"/>
      <c r="B98" s="84"/>
      <c r="C98" s="84"/>
      <c r="D98" s="84"/>
      <c r="E98" s="83"/>
      <c r="N98" s="83"/>
      <c r="O98" s="84"/>
      <c r="P98" s="84"/>
      <c r="Q98" s="84"/>
      <c r="R98" s="83"/>
    </row>
    <row r="99" spans="1:25" ht="14.25" customHeight="1">
      <c r="A99" s="83"/>
      <c r="B99" s="83"/>
      <c r="C99" s="83"/>
      <c r="D99" s="83"/>
      <c r="E99" s="83"/>
      <c r="N99" s="83"/>
      <c r="O99" s="83"/>
      <c r="P99" s="83"/>
      <c r="Q99" s="83"/>
      <c r="R99" s="8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2"/>
      <c r="B121" s="83"/>
      <c r="C121" s="83"/>
      <c r="D121" s="83"/>
      <c r="E121" s="83"/>
      <c r="K121" s="1">
        <f>SUM(Sheet1!$K$106:$K$118)</f>
        <v>0</v>
      </c>
      <c r="L121" s="1">
        <f>SUM(Sheet1!$L$106:$L$118)</f>
        <v>0</v>
      </c>
      <c r="N121" s="82"/>
      <c r="O121" s="83"/>
      <c r="P121" s="83"/>
      <c r="Q121" s="83"/>
      <c r="R121" s="8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3"/>
      <c r="B122" s="84"/>
      <c r="C122" s="84"/>
      <c r="D122" s="84"/>
      <c r="E122" s="83"/>
      <c r="N122" s="83"/>
      <c r="O122" s="84"/>
      <c r="P122" s="84"/>
      <c r="Q122" s="84"/>
      <c r="R122" s="83"/>
    </row>
    <row r="123" spans="1:25" ht="14.25" customHeight="1">
      <c r="A123" s="83"/>
      <c r="B123" s="84"/>
      <c r="C123" s="84"/>
      <c r="D123" s="84"/>
      <c r="E123" s="83"/>
      <c r="N123" s="83"/>
      <c r="O123" s="84"/>
      <c r="P123" s="84"/>
      <c r="Q123" s="84"/>
      <c r="R123" s="83"/>
    </row>
    <row r="124" spans="1:25" ht="14.25" customHeight="1">
      <c r="A124" s="83"/>
      <c r="B124" s="83"/>
      <c r="C124" s="83"/>
      <c r="D124" s="83"/>
      <c r="E124" s="83"/>
      <c r="N124" s="83"/>
      <c r="O124" s="83"/>
      <c r="P124" s="83"/>
      <c r="Q124" s="83"/>
      <c r="R124" s="8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2"/>
      <c r="O146" s="83"/>
      <c r="P146" s="83"/>
      <c r="Q146" s="83"/>
      <c r="R146" s="8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3"/>
      <c r="O147" s="84"/>
      <c r="P147" s="84"/>
      <c r="Q147" s="84"/>
      <c r="R147" s="8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3"/>
      <c r="O148" s="84"/>
      <c r="P148" s="84"/>
      <c r="Q148" s="84"/>
      <c r="R148" s="8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3"/>
      <c r="O149" s="83"/>
      <c r="P149" s="83"/>
      <c r="Q149" s="83"/>
      <c r="R149" s="8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O28" sqref="O28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.710937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69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72">
        <v>3301</v>
      </c>
      <c r="C6" s="10" t="s">
        <v>49</v>
      </c>
      <c r="D6" s="71" t="s">
        <v>92</v>
      </c>
      <c r="E6" s="10" t="s">
        <v>55</v>
      </c>
      <c r="F6" s="11" t="s">
        <v>36</v>
      </c>
      <c r="G6" s="10" t="s">
        <v>93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73">
        <v>3303</v>
      </c>
      <c r="C7" s="16" t="s">
        <v>49</v>
      </c>
      <c r="D7" s="17" t="s">
        <v>94</v>
      </c>
      <c r="E7" s="16" t="s">
        <v>58</v>
      </c>
      <c r="F7" s="9" t="s">
        <v>36</v>
      </c>
      <c r="G7" s="16" t="s">
        <v>95</v>
      </c>
      <c r="H7" s="16" t="s">
        <v>36</v>
      </c>
      <c r="I7" s="16" t="s">
        <v>29</v>
      </c>
      <c r="J7" s="1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73">
        <v>3304</v>
      </c>
      <c r="C8" s="16" t="s">
        <v>49</v>
      </c>
      <c r="D8" s="17" t="s">
        <v>96</v>
      </c>
      <c r="E8" s="16" t="s">
        <v>58</v>
      </c>
      <c r="F8" s="9" t="s">
        <v>36</v>
      </c>
      <c r="G8" s="16" t="s">
        <v>97</v>
      </c>
      <c r="H8" s="16" t="s">
        <v>36</v>
      </c>
      <c r="I8" s="16" t="s">
        <v>29</v>
      </c>
      <c r="J8" s="1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77" t="s">
        <v>40</v>
      </c>
      <c r="B9" s="78">
        <v>3304</v>
      </c>
      <c r="C9" s="79" t="s">
        <v>49</v>
      </c>
      <c r="D9" s="17" t="s">
        <v>98</v>
      </c>
      <c r="E9" s="79" t="s">
        <v>61</v>
      </c>
      <c r="F9" s="80" t="s">
        <v>36</v>
      </c>
      <c r="G9" s="16" t="s">
        <v>99</v>
      </c>
      <c r="H9" s="79" t="s">
        <v>36</v>
      </c>
      <c r="I9" s="79" t="s">
        <v>29</v>
      </c>
      <c r="J9" s="81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73">
        <v>3401</v>
      </c>
      <c r="C10" s="16" t="s">
        <v>49</v>
      </c>
      <c r="D10" s="17" t="s">
        <v>100</v>
      </c>
      <c r="E10" s="16" t="s">
        <v>55</v>
      </c>
      <c r="F10" s="9" t="s">
        <v>36</v>
      </c>
      <c r="G10" s="16" t="s">
        <v>101</v>
      </c>
      <c r="H10" s="16" t="s">
        <v>36</v>
      </c>
      <c r="I10" s="16" t="s">
        <v>29</v>
      </c>
      <c r="J10" s="16" t="s">
        <v>36</v>
      </c>
      <c r="K10" s="9"/>
      <c r="L10" s="57"/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73">
        <v>3402</v>
      </c>
      <c r="C11" s="16" t="s">
        <v>49</v>
      </c>
      <c r="D11" s="17" t="s">
        <v>102</v>
      </c>
      <c r="E11" s="16" t="s">
        <v>58</v>
      </c>
      <c r="F11" s="9" t="s">
        <v>36</v>
      </c>
      <c r="G11" s="16" t="s">
        <v>103</v>
      </c>
      <c r="H11" s="16" t="s">
        <v>36</v>
      </c>
      <c r="I11" s="16" t="s">
        <v>29</v>
      </c>
      <c r="J11" s="16" t="s">
        <v>36</v>
      </c>
      <c r="K11" s="9"/>
      <c r="L11" s="57"/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85"/>
      <c r="O29" s="84"/>
      <c r="P29" s="84"/>
    </row>
    <row r="30" spans="1:25" ht="14.25" customHeight="1">
      <c r="A30" s="65"/>
      <c r="B30" s="66"/>
      <c r="C30" s="66"/>
      <c r="D30" s="66"/>
      <c r="E30" s="67"/>
      <c r="K30" s="9">
        <f>SUM(MAVO!$K$6:$K$26)</f>
        <v>0</v>
      </c>
      <c r="L30" s="9">
        <f>SUM(MAVO!$L$6:$L$26)</f>
        <v>0</v>
      </c>
      <c r="N30" s="84"/>
      <c r="O30" s="84"/>
      <c r="P30" s="84"/>
    </row>
    <row r="31" spans="1:25" ht="14.25" customHeight="1">
      <c r="A31" s="68"/>
      <c r="B31" s="69"/>
      <c r="C31" s="69"/>
      <c r="D31" s="69"/>
      <c r="E31" s="70"/>
      <c r="N31" s="84"/>
      <c r="O31" s="84"/>
      <c r="P31" s="84"/>
    </row>
    <row r="32" spans="1:25" ht="14.25" customHeight="1">
      <c r="N32" s="84"/>
      <c r="O32" s="84"/>
      <c r="P32" s="8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112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113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5"/>
      <c r="O50" s="84"/>
      <c r="P50" s="84"/>
    </row>
    <row r="51" spans="1:25" ht="14.25" customHeight="1">
      <c r="A51" s="4" t="s">
        <v>59</v>
      </c>
      <c r="N51" s="84"/>
      <c r="O51" s="84"/>
      <c r="P51" s="84"/>
    </row>
    <row r="52" spans="1:25" ht="14.25" customHeight="1">
      <c r="A52" s="4" t="s">
        <v>62</v>
      </c>
      <c r="N52" s="84"/>
      <c r="O52" s="84"/>
      <c r="P52" s="84"/>
    </row>
    <row r="53" spans="1:25" ht="14.25" customHeight="1">
      <c r="A53" s="4" t="s">
        <v>64</v>
      </c>
      <c r="N53" s="84"/>
      <c r="O53" s="84"/>
      <c r="P53" s="8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114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5"/>
      <c r="O75" s="84"/>
      <c r="P75" s="8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4"/>
      <c r="O76" s="84"/>
      <c r="P76" s="84"/>
    </row>
    <row r="77" spans="1:25" ht="14.25" customHeight="1">
      <c r="C77" s="1"/>
      <c r="F77" s="1"/>
      <c r="G77" s="2"/>
      <c r="H77" s="2"/>
      <c r="I77" s="2"/>
      <c r="J77" s="2"/>
      <c r="N77" s="84"/>
      <c r="O77" s="84"/>
      <c r="P77" s="84"/>
    </row>
    <row r="78" spans="1:25" ht="14.25" customHeight="1">
      <c r="F78" s="1"/>
      <c r="G78" s="2"/>
      <c r="H78" s="2"/>
      <c r="I78" s="2"/>
      <c r="J78" s="2"/>
      <c r="K78" s="1"/>
      <c r="L78" s="1"/>
      <c r="N78" s="84"/>
      <c r="O78" s="84"/>
      <c r="P78" s="84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2"/>
      <c r="B95" s="83"/>
      <c r="C95" s="83"/>
      <c r="D95" s="83"/>
      <c r="E95" s="8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3"/>
      <c r="B96" s="84"/>
      <c r="C96" s="84"/>
      <c r="D96" s="84"/>
      <c r="E96" s="8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3"/>
      <c r="B97" s="84"/>
      <c r="C97" s="84"/>
      <c r="D97" s="84"/>
      <c r="E97" s="8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3"/>
      <c r="B98" s="83"/>
      <c r="C98" s="83"/>
      <c r="D98" s="83"/>
      <c r="E98" s="8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5"/>
      <c r="O100" s="84"/>
      <c r="P100" s="8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4"/>
      <c r="O101" s="84"/>
      <c r="P101" s="84"/>
    </row>
    <row r="102" spans="1:25" ht="14.25" customHeight="1">
      <c r="C102" s="1"/>
      <c r="F102" s="1"/>
      <c r="G102" s="2"/>
      <c r="H102" s="2"/>
      <c r="I102" s="2"/>
      <c r="J102" s="2"/>
      <c r="N102" s="84"/>
      <c r="O102" s="84"/>
      <c r="P102" s="84"/>
    </row>
    <row r="103" spans="1:25" ht="14.25" customHeight="1">
      <c r="F103" s="1"/>
      <c r="G103" s="2"/>
      <c r="H103" s="2"/>
      <c r="I103" s="2"/>
      <c r="J103" s="2"/>
      <c r="K103" s="19"/>
      <c r="L103" s="3"/>
      <c r="N103" s="84"/>
      <c r="O103" s="84"/>
      <c r="P103" s="84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5"/>
      <c r="B120" s="84"/>
      <c r="C120" s="8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4"/>
      <c r="B121" s="84"/>
      <c r="C121" s="8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4"/>
      <c r="B122" s="84"/>
      <c r="C122" s="8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4"/>
      <c r="B123" s="84"/>
      <c r="C123" s="84"/>
    </row>
    <row r="124" spans="1:25" ht="14.25" customHeight="1"/>
    <row r="125" spans="1:25" ht="14.25" customHeight="1">
      <c r="N125" s="85"/>
      <c r="O125" s="84"/>
      <c r="P125" s="84"/>
    </row>
    <row r="126" spans="1:25" ht="14.25" customHeight="1">
      <c r="N126" s="84"/>
      <c r="O126" s="84"/>
      <c r="P126" s="84"/>
    </row>
    <row r="127" spans="1:25" ht="14.25" customHeight="1">
      <c r="N127" s="84"/>
      <c r="O127" s="84"/>
      <c r="P127" s="84"/>
    </row>
    <row r="128" spans="1:25" ht="14.25" customHeight="1">
      <c r="N128" s="84"/>
      <c r="O128" s="84"/>
      <c r="P128" s="8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5"/>
      <c r="O150" s="84"/>
      <c r="P150" s="84"/>
    </row>
    <row r="151" spans="1:25" ht="14.25" customHeight="1">
      <c r="A151" s="4"/>
      <c r="N151" s="84"/>
      <c r="O151" s="84"/>
      <c r="P151" s="84"/>
    </row>
    <row r="152" spans="1:25" ht="14.25" customHeight="1">
      <c r="A152" s="4"/>
      <c r="N152" s="84"/>
      <c r="O152" s="84"/>
      <c r="P152" s="84"/>
    </row>
    <row r="153" spans="1:25" ht="14.25" customHeight="1">
      <c r="A153" s="4"/>
      <c r="N153" s="84"/>
      <c r="O153" s="84"/>
      <c r="P153" s="8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K6:M26 A7:F26 H7:J26 G6 G7:G26 H6:J6 A6:F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6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106</v>
      </c>
      <c r="B2" s="27"/>
      <c r="C2" s="39" t="s">
        <v>26</v>
      </c>
      <c r="D2" s="39" t="s">
        <v>69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76.5">
      <c r="A6" s="21" t="s">
        <v>40</v>
      </c>
      <c r="B6" s="74">
        <v>2401</v>
      </c>
      <c r="C6" s="10" t="s">
        <v>49</v>
      </c>
      <c r="D6" s="71" t="s">
        <v>115</v>
      </c>
      <c r="E6" s="10" t="s">
        <v>61</v>
      </c>
      <c r="F6" s="11" t="s">
        <v>36</v>
      </c>
      <c r="G6" s="10" t="s">
        <v>116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73">
        <v>2402</v>
      </c>
      <c r="C7" s="16" t="s">
        <v>49</v>
      </c>
      <c r="D7" s="17" t="s">
        <v>117</v>
      </c>
      <c r="E7" s="16" t="s">
        <v>61</v>
      </c>
      <c r="F7" s="9" t="s">
        <v>36</v>
      </c>
      <c r="G7" s="16" t="s">
        <v>118</v>
      </c>
      <c r="H7" s="16" t="s">
        <v>36</v>
      </c>
      <c r="I7" s="16" t="s">
        <v>29</v>
      </c>
      <c r="J7" s="1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73">
        <v>2403</v>
      </c>
      <c r="C8" s="16" t="s">
        <v>49</v>
      </c>
      <c r="D8" s="17" t="s">
        <v>119</v>
      </c>
      <c r="E8" s="16" t="s">
        <v>61</v>
      </c>
      <c r="F8" s="9" t="s">
        <v>36</v>
      </c>
      <c r="G8" s="16" t="s">
        <v>120</v>
      </c>
      <c r="H8" s="16" t="s">
        <v>36</v>
      </c>
      <c r="I8" s="16" t="s">
        <v>29</v>
      </c>
      <c r="J8" s="1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18</v>
      </c>
      <c r="B9" s="73">
        <v>2501</v>
      </c>
      <c r="C9" s="16" t="s">
        <v>49</v>
      </c>
      <c r="D9" s="17" t="s">
        <v>102</v>
      </c>
      <c r="E9" s="16" t="s">
        <v>55</v>
      </c>
      <c r="F9" s="9" t="s">
        <v>36</v>
      </c>
      <c r="G9" s="16" t="s">
        <v>121</v>
      </c>
      <c r="H9" s="16" t="s">
        <v>36</v>
      </c>
      <c r="I9" s="16" t="s">
        <v>29</v>
      </c>
      <c r="J9" s="16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85"/>
      <c r="O29" s="84"/>
      <c r="P29" s="84"/>
    </row>
    <row r="30" spans="1:25" ht="14.25" customHeight="1">
      <c r="A30" s="65"/>
      <c r="B30" s="66"/>
      <c r="C30" s="66"/>
      <c r="D30" s="66"/>
      <c r="E30" s="67"/>
      <c r="K30" s="9">
        <f>SUM(HAVO!$K$6:$K$26)</f>
        <v>0</v>
      </c>
      <c r="L30" s="9">
        <f>SUM(HAVO!$L$6:$L$26)</f>
        <v>0</v>
      </c>
      <c r="N30" s="84"/>
      <c r="O30" s="84"/>
      <c r="P30" s="84"/>
    </row>
    <row r="31" spans="1:25" ht="14.25" customHeight="1">
      <c r="A31" s="68"/>
      <c r="B31" s="69"/>
      <c r="C31" s="69"/>
      <c r="D31" s="69"/>
      <c r="E31" s="70"/>
      <c r="N31" s="84"/>
      <c r="O31" s="84"/>
      <c r="P31" s="84"/>
    </row>
    <row r="32" spans="1:25" ht="14.25" customHeight="1">
      <c r="N32" s="84"/>
      <c r="O32" s="84"/>
      <c r="P32" s="8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112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113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5"/>
      <c r="O50" s="84"/>
      <c r="P50" s="84"/>
    </row>
    <row r="51" spans="1:25" ht="14.25" customHeight="1">
      <c r="A51" s="4" t="s">
        <v>56</v>
      </c>
      <c r="N51" s="84"/>
      <c r="O51" s="84"/>
      <c r="P51" s="84"/>
    </row>
    <row r="52" spans="1:25" ht="14.25" customHeight="1">
      <c r="A52" s="4" t="s">
        <v>59</v>
      </c>
      <c r="N52" s="84"/>
      <c r="O52" s="84"/>
      <c r="P52" s="84"/>
    </row>
    <row r="53" spans="1:25" ht="14.25" customHeight="1">
      <c r="A53" s="4" t="s">
        <v>62</v>
      </c>
      <c r="N53" s="84"/>
      <c r="O53" s="84"/>
      <c r="P53" s="8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122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123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124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125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126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5"/>
      <c r="O75" s="84"/>
      <c r="P75" s="8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4"/>
      <c r="O76" s="84"/>
      <c r="P76" s="84"/>
    </row>
    <row r="77" spans="1:25" ht="14.25" customHeight="1">
      <c r="C77" s="1"/>
      <c r="F77" s="1"/>
      <c r="G77" s="2"/>
      <c r="H77" s="2"/>
      <c r="I77" s="2"/>
      <c r="J77" s="2"/>
      <c r="N77" s="84"/>
      <c r="O77" s="84"/>
      <c r="P77" s="84"/>
    </row>
    <row r="78" spans="1:25" ht="14.25" customHeight="1">
      <c r="F78" s="1"/>
      <c r="G78" s="2"/>
      <c r="H78" s="2"/>
      <c r="I78" s="2"/>
      <c r="J78" s="2"/>
      <c r="K78" s="1"/>
      <c r="L78" s="1"/>
      <c r="N78" s="84"/>
      <c r="O78" s="84"/>
      <c r="P78" s="84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2"/>
      <c r="B95" s="83"/>
      <c r="C95" s="83"/>
      <c r="D95" s="83"/>
      <c r="E95" s="8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3"/>
      <c r="B96" s="84"/>
      <c r="C96" s="84"/>
      <c r="D96" s="84"/>
      <c r="E96" s="8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3"/>
      <c r="B97" s="84"/>
      <c r="C97" s="84"/>
      <c r="D97" s="84"/>
      <c r="E97" s="8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3"/>
      <c r="B98" s="83"/>
      <c r="C98" s="83"/>
      <c r="D98" s="83"/>
      <c r="E98" s="8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5"/>
      <c r="O100" s="84"/>
      <c r="P100" s="8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4"/>
      <c r="O101" s="84"/>
      <c r="P101" s="84"/>
    </row>
    <row r="102" spans="1:25" ht="14.25" customHeight="1">
      <c r="C102" s="1"/>
      <c r="F102" s="1"/>
      <c r="G102" s="2"/>
      <c r="H102" s="2"/>
      <c r="I102" s="2"/>
      <c r="J102" s="2"/>
      <c r="N102" s="84"/>
      <c r="O102" s="84"/>
      <c r="P102" s="84"/>
    </row>
    <row r="103" spans="1:25" ht="14.25" customHeight="1">
      <c r="F103" s="1"/>
      <c r="G103" s="2"/>
      <c r="H103" s="2"/>
      <c r="I103" s="2"/>
      <c r="J103" s="2"/>
      <c r="K103" s="19"/>
      <c r="L103" s="3"/>
      <c r="N103" s="84"/>
      <c r="O103" s="84"/>
      <c r="P103" s="84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5"/>
      <c r="B120" s="84"/>
      <c r="C120" s="8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4"/>
      <c r="B121" s="84"/>
      <c r="C121" s="8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4"/>
      <c r="B122" s="84"/>
      <c r="C122" s="8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4"/>
      <c r="B123" s="84"/>
      <c r="C123" s="84"/>
    </row>
    <row r="124" spans="1:25" ht="14.25" customHeight="1"/>
    <row r="125" spans="1:25" ht="14.25" customHeight="1">
      <c r="N125" s="85"/>
      <c r="O125" s="84"/>
      <c r="P125" s="84"/>
    </row>
    <row r="126" spans="1:25" ht="14.25" customHeight="1">
      <c r="N126" s="84"/>
      <c r="O126" s="84"/>
      <c r="P126" s="84"/>
    </row>
    <row r="127" spans="1:25" ht="14.25" customHeight="1">
      <c r="N127" s="84"/>
      <c r="O127" s="84"/>
      <c r="P127" s="84"/>
    </row>
    <row r="128" spans="1:25" ht="14.25" customHeight="1">
      <c r="N128" s="84"/>
      <c r="O128" s="84"/>
      <c r="P128" s="8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5"/>
      <c r="O150" s="84"/>
      <c r="P150" s="84"/>
    </row>
    <row r="151" spans="1:25" ht="14.25" customHeight="1">
      <c r="A151" s="4"/>
      <c r="N151" s="84"/>
      <c r="O151" s="84"/>
      <c r="P151" s="84"/>
    </row>
    <row r="152" spans="1:25" ht="14.25" customHeight="1">
      <c r="A152" s="4"/>
      <c r="N152" s="84"/>
      <c r="O152" s="84"/>
      <c r="P152" s="84"/>
    </row>
    <row r="153" spans="1:25" ht="14.25" customHeight="1">
      <c r="A153" s="4"/>
      <c r="N153" s="84"/>
      <c r="O153" s="84"/>
      <c r="P153" s="8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N11" sqref="N1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.14062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110</v>
      </c>
      <c r="B2" s="27"/>
      <c r="C2" s="39" t="s">
        <v>33</v>
      </c>
      <c r="D2" s="39" t="s">
        <v>69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76.5">
      <c r="A6" s="21" t="s">
        <v>50</v>
      </c>
      <c r="B6" s="74">
        <v>1401</v>
      </c>
      <c r="C6" s="10" t="s">
        <v>49</v>
      </c>
      <c r="D6" s="71" t="s">
        <v>127</v>
      </c>
      <c r="E6" s="10" t="s">
        <v>61</v>
      </c>
      <c r="F6" s="11" t="s">
        <v>36</v>
      </c>
      <c r="G6" s="10" t="s">
        <v>128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75" t="s">
        <v>40</v>
      </c>
      <c r="B7" s="74">
        <v>2501</v>
      </c>
      <c r="C7" s="10" t="s">
        <v>49</v>
      </c>
      <c r="D7" s="71" t="s">
        <v>129</v>
      </c>
      <c r="E7" s="10" t="s">
        <v>55</v>
      </c>
      <c r="F7" s="11" t="s">
        <v>36</v>
      </c>
      <c r="G7" s="10" t="s">
        <v>130</v>
      </c>
      <c r="H7" s="10" t="s">
        <v>36</v>
      </c>
      <c r="I7" s="10" t="s">
        <v>29</v>
      </c>
      <c r="J7" s="7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75" t="s">
        <v>40</v>
      </c>
      <c r="B8" s="74">
        <v>2502</v>
      </c>
      <c r="C8" s="10" t="s">
        <v>49</v>
      </c>
      <c r="D8" s="71" t="s">
        <v>131</v>
      </c>
      <c r="E8" s="10" t="s">
        <v>58</v>
      </c>
      <c r="F8" s="11" t="s">
        <v>36</v>
      </c>
      <c r="G8" s="10" t="s">
        <v>118</v>
      </c>
      <c r="H8" s="10" t="s">
        <v>36</v>
      </c>
      <c r="I8" s="10" t="s">
        <v>29</v>
      </c>
      <c r="J8" s="7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73">
        <v>2501</v>
      </c>
      <c r="C9" s="16" t="s">
        <v>49</v>
      </c>
      <c r="D9" s="17" t="s">
        <v>127</v>
      </c>
      <c r="E9" s="16" t="s">
        <v>61</v>
      </c>
      <c r="F9" s="9" t="s">
        <v>36</v>
      </c>
      <c r="G9" s="16" t="s">
        <v>132</v>
      </c>
      <c r="H9" s="16" t="s">
        <v>36</v>
      </c>
      <c r="I9" s="16" t="s">
        <v>29</v>
      </c>
      <c r="J9" s="16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73">
        <v>2601</v>
      </c>
      <c r="C10" s="16" t="s">
        <v>49</v>
      </c>
      <c r="D10" s="17" t="s">
        <v>102</v>
      </c>
      <c r="E10" s="16" t="s">
        <v>55</v>
      </c>
      <c r="F10" s="9" t="s">
        <v>36</v>
      </c>
      <c r="G10" s="16" t="s">
        <v>121</v>
      </c>
      <c r="H10" s="16" t="s">
        <v>36</v>
      </c>
      <c r="I10" s="16" t="s">
        <v>29</v>
      </c>
      <c r="J10" s="16" t="s">
        <v>36</v>
      </c>
      <c r="K10" s="9"/>
      <c r="L10" s="57"/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85"/>
      <c r="O29" s="84"/>
      <c r="P29" s="84"/>
    </row>
    <row r="30" spans="1:25" ht="14.25" customHeight="1">
      <c r="A30" s="65"/>
      <c r="B30" s="66"/>
      <c r="C30" s="66"/>
      <c r="D30" s="66"/>
      <c r="E30" s="67"/>
      <c r="K30" s="9">
        <f>SUM(VWO!$K$6:$K$26)</f>
        <v>0</v>
      </c>
      <c r="L30" s="9">
        <f>SUM(VWO!$L$6:$L$26)</f>
        <v>0</v>
      </c>
      <c r="N30" s="84"/>
      <c r="O30" s="84"/>
      <c r="P30" s="84"/>
    </row>
    <row r="31" spans="1:25" ht="14.25" customHeight="1">
      <c r="A31" s="68"/>
      <c r="B31" s="69"/>
      <c r="C31" s="69"/>
      <c r="D31" s="69"/>
      <c r="E31" s="70"/>
      <c r="N31" s="84"/>
      <c r="O31" s="84"/>
      <c r="P31" s="84"/>
    </row>
    <row r="32" spans="1:25" ht="14.25" customHeight="1">
      <c r="N32" s="84"/>
      <c r="O32" s="84"/>
      <c r="P32" s="84"/>
    </row>
    <row r="33" spans="1:25" ht="14.25" customHeight="1">
      <c r="A33" s="18" t="s">
        <v>104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112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113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5"/>
      <c r="O50" s="84"/>
      <c r="P50" s="84"/>
    </row>
    <row r="51" spans="1:25" ht="14.25" customHeight="1">
      <c r="A51" s="4" t="s">
        <v>56</v>
      </c>
      <c r="N51" s="84"/>
      <c r="O51" s="84"/>
      <c r="P51" s="84"/>
    </row>
    <row r="52" spans="1:25" ht="14.25" customHeight="1">
      <c r="A52" s="4" t="s">
        <v>59</v>
      </c>
      <c r="N52" s="84"/>
      <c r="O52" s="84"/>
      <c r="P52" s="84"/>
    </row>
    <row r="53" spans="1:25" ht="14.25" customHeight="1">
      <c r="A53" s="4" t="s">
        <v>62</v>
      </c>
      <c r="N53" s="84"/>
      <c r="O53" s="84"/>
      <c r="P53" s="8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122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123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124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125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126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5"/>
      <c r="O75" s="84"/>
      <c r="P75" s="8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4"/>
      <c r="O76" s="84"/>
      <c r="P76" s="84"/>
    </row>
    <row r="77" spans="1:25" ht="14.25" customHeight="1">
      <c r="C77" s="1"/>
      <c r="F77" s="1"/>
      <c r="G77" s="2"/>
      <c r="H77" s="2"/>
      <c r="I77" s="2"/>
      <c r="J77" s="2"/>
      <c r="N77" s="84"/>
      <c r="O77" s="84"/>
      <c r="P77" s="84"/>
    </row>
    <row r="78" spans="1:25" ht="14.25" customHeight="1">
      <c r="F78" s="1"/>
      <c r="G78" s="2"/>
      <c r="H78" s="2"/>
      <c r="I78" s="2"/>
      <c r="J78" s="2"/>
      <c r="K78" s="1"/>
      <c r="L78" s="1"/>
      <c r="N78" s="84"/>
      <c r="O78" s="84"/>
      <c r="P78" s="84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2"/>
      <c r="B95" s="83"/>
      <c r="C95" s="83"/>
      <c r="D95" s="83"/>
      <c r="E95" s="8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3"/>
      <c r="B96" s="84"/>
      <c r="C96" s="84"/>
      <c r="D96" s="84"/>
      <c r="E96" s="8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3"/>
      <c r="B97" s="84"/>
      <c r="C97" s="84"/>
      <c r="D97" s="84"/>
      <c r="E97" s="8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3"/>
      <c r="B98" s="83"/>
      <c r="C98" s="83"/>
      <c r="D98" s="83"/>
      <c r="E98" s="8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5"/>
      <c r="O100" s="84"/>
      <c r="P100" s="8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4"/>
      <c r="O101" s="84"/>
      <c r="P101" s="84"/>
    </row>
    <row r="102" spans="1:25" ht="14.25" customHeight="1">
      <c r="C102" s="1"/>
      <c r="F102" s="1"/>
      <c r="G102" s="2"/>
      <c r="H102" s="2"/>
      <c r="I102" s="2"/>
      <c r="J102" s="2"/>
      <c r="N102" s="84"/>
      <c r="O102" s="84"/>
      <c r="P102" s="84"/>
    </row>
    <row r="103" spans="1:25" ht="14.25" customHeight="1">
      <c r="F103" s="1"/>
      <c r="G103" s="2"/>
      <c r="H103" s="2"/>
      <c r="I103" s="2"/>
      <c r="J103" s="2"/>
      <c r="K103" s="19"/>
      <c r="L103" s="3"/>
      <c r="N103" s="84"/>
      <c r="O103" s="84"/>
      <c r="P103" s="84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5"/>
      <c r="B120" s="84"/>
      <c r="C120" s="8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4"/>
      <c r="B121" s="84"/>
      <c r="C121" s="8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4"/>
      <c r="B122" s="84"/>
      <c r="C122" s="8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4"/>
      <c r="B123" s="84"/>
      <c r="C123" s="84"/>
    </row>
    <row r="124" spans="1:25" ht="14.25" customHeight="1"/>
    <row r="125" spans="1:25" ht="14.25" customHeight="1">
      <c r="N125" s="85"/>
      <c r="O125" s="84"/>
      <c r="P125" s="84"/>
    </row>
    <row r="126" spans="1:25" ht="14.25" customHeight="1">
      <c r="N126" s="84"/>
      <c r="O126" s="84"/>
      <c r="P126" s="84"/>
    </row>
    <row r="127" spans="1:25" ht="14.25" customHeight="1">
      <c r="N127" s="84"/>
      <c r="O127" s="84"/>
      <c r="P127" s="84"/>
    </row>
    <row r="128" spans="1:25" ht="14.25" customHeight="1">
      <c r="N128" s="84"/>
      <c r="O128" s="84"/>
      <c r="P128" s="8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5"/>
      <c r="O150" s="84"/>
      <c r="P150" s="84"/>
    </row>
    <row r="151" spans="1:25" ht="14.25" customHeight="1">
      <c r="A151" s="4"/>
      <c r="N151" s="84"/>
      <c r="O151" s="84"/>
      <c r="P151" s="84"/>
    </row>
    <row r="152" spans="1:25" ht="14.25" customHeight="1">
      <c r="A152" s="4"/>
      <c r="N152" s="84"/>
      <c r="O152" s="84"/>
      <c r="P152" s="84"/>
    </row>
    <row r="153" spans="1:25" ht="14.25" customHeight="1">
      <c r="A153" s="4"/>
      <c r="N153" s="84"/>
      <c r="O153" s="84"/>
      <c r="P153" s="8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A6:A26" xr:uid="{00000000-0002-0000-0300-000003000000}">
      <formula1>$E$47:$E$49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Sven Burger</DisplayName>
        <AccountId>40</AccountId>
        <AccountType/>
      </UserInfo>
    </SharedWithUsers>
    <Kanwordenverstuurd xmlns="9a1f77bd-59aa-4a65-a19e-fe4c72b1fd24">false</Kanwordenverstuur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D9E4DC7F-4E07-4B1B-BD56-F02B9DC4D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2024-07-01T09:01:43Z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  <property fmtid="{D5CDD505-2E9C-101B-9397-08002B2CF9AE}" pid="3" name="MediaServiceImageTags">
    <vt:lpwstr/>
  </property>
</Properties>
</file>