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662" documentId="8_{CB0FA919-9859-446E-B8E5-99DE94C507FC}" xr6:coauthVersionLast="47" xr6:coauthVersionMax="47" xr10:uidLastSave="{BE14C340-8B6F-4326-AD3A-46AA2E46C05B}"/>
  <bookViews>
    <workbookView xWindow="-110" yWindow="-110" windowWidth="19420" windowHeight="10300" firstSheet="1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<sst xmlns="http://schemas.openxmlformats.org/spreadsheetml/2006/main" count="756" uniqueCount="135">
  <si>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</si>
  <si>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</si>
  <si>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</si>
  <si>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</si>
  <si>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</si>
  <si>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</si>
  <si>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</si>
  <si>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</si>
  <si>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</si>
  <si>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</si>
  <si>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</si>
  <si>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</si>
  <si>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</si>
  <si>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</si>
  <si>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</si>
  <si>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</si>
  <si>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</si>
  <si>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</si>
  <si>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</si>
  <si>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</si>
  <si>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</si>
  <si>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</si>
  <si>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</si>
  <si>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</si>
  <si>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</si>
  <si>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</si>
  <si>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</si>
  <si>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</si>
  <si>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</si>
  <si>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</si>
  <si>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</si>
  <si>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</si>
  <si>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</si>
  <si>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</si>
  <si>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</si>
  <si>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</si>
  <si>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</si>
  <si>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</si>
  <si>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</si>
  <si>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</si>
  <si>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</si>
  <si>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</si>
  <si>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</si>
  <si>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</si>
  <si>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</si>
  <si>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</si>
  <si>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</si>
  <si>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</si>
  <si>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</si>
  <si>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</si>
  <si>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</si>
  <si>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</si>
  <si>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</si>
  <si>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</si>
  <si>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</si>
  <si>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</si>
  <si>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</si>
  <si>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</si>
  <si>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</si>
  <si>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</si>
  <si>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</si>
  <si>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</si>
  <si>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</si>
  <si>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</si>
  <si>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</si>
  <si>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</si>
  <si>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</si>
  <si>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</si>
  <si>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</si>
  <si>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</si>
  <si>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</si>
  <si>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</si>
  <si>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</si>
  <si>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</si>
  <si>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</si>
  <si>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</si>
  <si>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</si>
  <si>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</si>
  <si>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</si>
  <si>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</si>
  <si>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</si>
  <si>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</si>
  <si>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</si>
  <si>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</si>
  <si>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</si>
  <si>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</si>
  <si>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</si>
  <si>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</si>
  <si>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</si>
  <si>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</si>
  <si>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</si>
  <si>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</si>
  <si>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Proefwerk beeldende aspecten</t>
  </si>
  <si>
    <t>BV/K/3, BV/V/3</t>
  </si>
  <si>
    <t>Thematische beeldende opdracht 9m + procesverslag</t>
  </si>
  <si>
    <t xml:space="preserve">BV/V/1, BV/V/2, BV/V/3, BV/K/1,BV/K/2, BV/K/4, BV/K/5, BV/K/6, BV/K/7, BV/K/8  </t>
  </si>
  <si>
    <t>Thematische beeldende opdracht 10m + procesverslag</t>
  </si>
  <si>
    <t xml:space="preserve">BV/V/1,BV/V/2,  BV/V/3, BV/K/1, BV/K/2, BV/K/4, BV/K/5, BV/K/6, BV/K/7, BV/K/8  </t>
  </si>
  <si>
    <t>Examentheorie</t>
  </si>
  <si>
    <t xml:space="preserve">3302: Deadline praktische opdracht wordt schriftelijk door de docent meegedeeld voor aanvang van de opdracht. </t>
  </si>
  <si>
    <t xml:space="preserve">*Deadlines die niet worden gehaald leveren een 1 op.
*De docent is niet verantwoordelijk voor kwijtgeraakt werk.
*Praktische schoolexamen-opdrachten worden uitsluitend tijdens de lessen beeldend gemaakt.
*Bij geoorloofde afwezigheid tijdens de praktische schoolexamens zijn er inhaal mogelijkheden.
*Continuïteit van het beeldend proces tijdens de lessen weegt mee in de beoordeling van het proces en het resultaat.
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</si>
  <si>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</si>
  <si>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</si>
  <si>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</si>
  <si>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</si>
  <si>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</si>
  <si>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</si>
  <si>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</si>
  <si>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</si>
  <si>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</si>
  <si>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</si>
  <si>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</si>
  <si>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Beeldende vorming Portret/Model + procesverslag</t>
  </si>
  <si>
    <t>A2, A3, B, C</t>
  </si>
  <si>
    <t>Beeldende vorming Animatie + procesverslag</t>
  </si>
  <si>
    <t>Meesterwerk  en expositie + procesverslag</t>
  </si>
  <si>
    <t>Toets KUA</t>
  </si>
  <si>
    <t>A1, A2,</t>
  </si>
  <si>
    <t>Research opdracht KUA, persoonlijk verslag</t>
  </si>
  <si>
    <t>A1, A2, C</t>
  </si>
  <si>
    <t xml:space="preserve">De precieze deadline van de praktische oprachten deelt de docent schriftelijk mede. </t>
  </si>
  <si>
    <t>*Deadlines die niet worden gehaald leveren een 1 op.
*De docent is niet verantwoordelijk voor kwijtgeraakt werk.
*Praktische schoolexamen-opdrachten worden uitsluitend tijdens de lessen beeldend gemaakt.
*Bij geoorloofde afwezigheid tijdens de praktische schoolexamens zijn er inhaal mogelijkheden.
*Continuïteit van het beeldend proces tijdens de lessen weegt mee in de beoordeling van het proces en het resultaat.
*documenten worden uitsluitend via het daarvoor bestemde inleverpunt ing</t>
  </si>
  <si>
    <t>Science Periode</t>
  </si>
  <si>
    <t>Wiskunde A</t>
  </si>
  <si>
    <t>Wiskunde B</t>
  </si>
  <si>
    <t>Wiskunde C</t>
  </si>
  <si>
    <t>Wiskunde D</t>
  </si>
  <si>
    <t xml:space="preserve">Beeldende opdracht Urban Legend + portfolio 1 procesverslag </t>
  </si>
  <si>
    <t>Beeldende opdracht Aquarel + portfolio 2 procesverslag</t>
  </si>
  <si>
    <t xml:space="preserve">Beeldende opdracht Portret/Model +  procesverslag </t>
  </si>
  <si>
    <t>Beeldende opdracht Animatie + persoonlijkprocesverslag</t>
  </si>
  <si>
    <t>Meesterwerk en expositie + procesverslag</t>
  </si>
  <si>
    <t>A1, A2</t>
  </si>
  <si>
    <t>Semester 1</t>
  </si>
  <si>
    <t>Semester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</si>
</sst>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" xfId="0" applyNumberFormat="1" applyFont="1" applyBorder="1" applyAlignment="1">
      <alignment wrapText="1" shrinkToFi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9" totalsRowDxfId="58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63"/>
      <c r="B21" s="64"/>
      <c r="C21" s="64"/>
      <c r="D21" s="64"/>
      <c r="E21" s="64"/>
      <c r="K21" s="1">
        <f>SUM(Sheet1!$K$6:$K$18)</f>
        <v>0</v>
      </c>
      <c r="L21" s="1">
        <f>SUM(Sheet1!$L$6:$L$18)</f>
        <v>0</v>
      </c>
      <c r="N21" s="63"/>
      <c r="O21" s="64"/>
      <c r="P21" s="64"/>
      <c r="Q21" s="64"/>
      <c r="R21" s="64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64"/>
      <c r="B22" s="65"/>
      <c r="C22" s="65"/>
      <c r="D22" s="65"/>
      <c r="E22" s="64"/>
      <c r="N22" s="64"/>
      <c r="O22" s="65"/>
      <c r="P22" s="65"/>
      <c r="Q22" s="65"/>
      <c r="R22" s="64"/>
    </row>
    <row r="23" spans="1:25" ht="14.25" customHeight="1" x14ac:dyDescent="0.35">
      <c r="A23" s="64"/>
      <c r="B23" s="65"/>
      <c r="C23" s="65"/>
      <c r="D23" s="65"/>
      <c r="E23" s="64"/>
      <c r="N23" s="64"/>
      <c r="O23" s="65"/>
      <c r="P23" s="65"/>
      <c r="Q23" s="65"/>
      <c r="R23" s="64"/>
    </row>
    <row r="24" spans="1:25" ht="14.25" customHeight="1" x14ac:dyDescent="0.35">
      <c r="A24" s="64"/>
      <c r="B24" s="64"/>
      <c r="C24" s="64"/>
      <c r="D24" s="64"/>
      <c r="E24" s="64"/>
      <c r="N24" s="64"/>
      <c r="O24" s="64"/>
      <c r="P24" s="64"/>
      <c r="Q24" s="64"/>
      <c r="R24" s="64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63"/>
      <c r="B46" s="64"/>
      <c r="C46" s="64"/>
      <c r="D46" s="64"/>
      <c r="E46" s="64"/>
      <c r="K46" s="1">
        <f>SUM(Sheet1!$K$31:$K$43)</f>
        <v>0</v>
      </c>
      <c r="L46" s="1">
        <f>SUM(Sheet1!$L$31:$L$43)</f>
        <v>0</v>
      </c>
      <c r="N46" s="63"/>
      <c r="O46" s="64"/>
      <c r="P46" s="64"/>
      <c r="Q46" s="64"/>
      <c r="R46" s="64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64"/>
      <c r="B47" s="65"/>
      <c r="C47" s="65"/>
      <c r="D47" s="65"/>
      <c r="E47" s="64"/>
      <c r="N47" s="64"/>
      <c r="O47" s="65"/>
      <c r="P47" s="65"/>
      <c r="Q47" s="65"/>
      <c r="R47" s="64"/>
    </row>
    <row r="48" spans="1:25" ht="14.25" customHeight="1" x14ac:dyDescent="0.35">
      <c r="A48" s="64"/>
      <c r="B48" s="65"/>
      <c r="C48" s="65"/>
      <c r="D48" s="65"/>
      <c r="E48" s="64"/>
      <c r="N48" s="64"/>
      <c r="O48" s="65"/>
      <c r="P48" s="65"/>
      <c r="Q48" s="65"/>
      <c r="R48" s="64"/>
    </row>
    <row r="49" spans="1:27" ht="14.25" customHeight="1" x14ac:dyDescent="0.35">
      <c r="A49" s="64"/>
      <c r="B49" s="64"/>
      <c r="C49" s="64"/>
      <c r="D49" s="64"/>
      <c r="E49" s="64"/>
      <c r="N49" s="64"/>
      <c r="O49" s="64"/>
      <c r="P49" s="64"/>
      <c r="Q49" s="64"/>
      <c r="R49" s="64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63"/>
      <c r="B71" s="64"/>
      <c r="C71" s="64"/>
      <c r="D71" s="64"/>
      <c r="E71" s="64"/>
      <c r="K71" s="1">
        <f>SUM(Sheet1!$K$56:$K$68)</f>
        <v>0</v>
      </c>
      <c r="L71" s="1">
        <f>SUM(Sheet1!$L$56:$L$68)</f>
        <v>0</v>
      </c>
      <c r="N71" s="63"/>
      <c r="O71" s="64"/>
      <c r="P71" s="64"/>
      <c r="Q71" s="64"/>
      <c r="R71" s="64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64"/>
      <c r="B72" s="65"/>
      <c r="C72" s="65"/>
      <c r="D72" s="65"/>
      <c r="E72" s="64"/>
      <c r="N72" s="64"/>
      <c r="O72" s="65"/>
      <c r="P72" s="65"/>
      <c r="Q72" s="65"/>
      <c r="R72" s="64"/>
    </row>
    <row r="73" spans="1:27" ht="14.25" customHeight="1" x14ac:dyDescent="0.35">
      <c r="A73" s="64"/>
      <c r="B73" s="65"/>
      <c r="C73" s="65"/>
      <c r="D73" s="65"/>
      <c r="E73" s="64"/>
      <c r="N73" s="64"/>
      <c r="O73" s="65"/>
      <c r="P73" s="65"/>
      <c r="Q73" s="65"/>
      <c r="R73" s="64"/>
    </row>
    <row r="74" spans="1:27" ht="14.25" customHeight="1" x14ac:dyDescent="0.35">
      <c r="A74" s="64"/>
      <c r="B74" s="64"/>
      <c r="C74" s="64"/>
      <c r="D74" s="64"/>
      <c r="E74" s="64"/>
      <c r="N74" s="64"/>
      <c r="O74" s="64"/>
      <c r="P74" s="64"/>
      <c r="Q74" s="64"/>
      <c r="R74" s="64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63"/>
      <c r="B96" s="64"/>
      <c r="C96" s="64"/>
      <c r="D96" s="64"/>
      <c r="E96" s="64"/>
      <c r="K96" s="1">
        <f>SUM(Sheet1!$K$81:$K$93)</f>
        <v>0</v>
      </c>
      <c r="L96" s="1">
        <f>SUM(Sheet1!$L$81:$L$93)</f>
        <v>0</v>
      </c>
      <c r="N96" s="63"/>
      <c r="O96" s="64"/>
      <c r="P96" s="64"/>
      <c r="Q96" s="64"/>
      <c r="R96" s="64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64"/>
      <c r="B97" s="65"/>
      <c r="C97" s="65"/>
      <c r="D97" s="65"/>
      <c r="E97" s="64"/>
      <c r="N97" s="64"/>
      <c r="O97" s="65"/>
      <c r="P97" s="65"/>
      <c r="Q97" s="65"/>
      <c r="R97" s="64"/>
    </row>
    <row r="98" spans="1:25" ht="14.25" customHeight="1" x14ac:dyDescent="0.35">
      <c r="A98" s="64"/>
      <c r="B98" s="65"/>
      <c r="C98" s="65"/>
      <c r="D98" s="65"/>
      <c r="E98" s="64"/>
      <c r="N98" s="64"/>
      <c r="O98" s="65"/>
      <c r="P98" s="65"/>
      <c r="Q98" s="65"/>
      <c r="R98" s="64"/>
    </row>
    <row r="99" spans="1:25" ht="14.25" customHeight="1" x14ac:dyDescent="0.35">
      <c r="A99" s="64"/>
      <c r="B99" s="64"/>
      <c r="C99" s="64"/>
      <c r="D99" s="64"/>
      <c r="E99" s="64"/>
      <c r="N99" s="64"/>
      <c r="O99" s="64"/>
      <c r="P99" s="64"/>
      <c r="Q99" s="64"/>
      <c r="R99" s="64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63"/>
      <c r="B121" s="64"/>
      <c r="C121" s="64"/>
      <c r="D121" s="64"/>
      <c r="E121" s="64"/>
      <c r="K121" s="1">
        <f>SUM(Sheet1!$K$106:$K$118)</f>
        <v>0</v>
      </c>
      <c r="L121" s="1">
        <f>SUM(Sheet1!$L$106:$L$118)</f>
        <v>0</v>
      </c>
      <c r="N121" s="63"/>
      <c r="O121" s="64"/>
      <c r="P121" s="64"/>
      <c r="Q121" s="64"/>
      <c r="R121" s="64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64"/>
      <c r="B122" s="65"/>
      <c r="C122" s="65"/>
      <c r="D122" s="65"/>
      <c r="E122" s="64"/>
      <c r="N122" s="64"/>
      <c r="O122" s="65"/>
      <c r="P122" s="65"/>
      <c r="Q122" s="65"/>
      <c r="R122" s="64"/>
    </row>
    <row r="123" spans="1:25" ht="14.25" customHeight="1" x14ac:dyDescent="0.35">
      <c r="A123" s="64"/>
      <c r="B123" s="65"/>
      <c r="C123" s="65"/>
      <c r="D123" s="65"/>
      <c r="E123" s="64"/>
      <c r="N123" s="64"/>
      <c r="O123" s="65"/>
      <c r="P123" s="65"/>
      <c r="Q123" s="65"/>
      <c r="R123" s="64"/>
    </row>
    <row r="124" spans="1:25" ht="14.25" customHeight="1" x14ac:dyDescent="0.35">
      <c r="A124" s="64"/>
      <c r="B124" s="64"/>
      <c r="C124" s="64"/>
      <c r="D124" s="64"/>
      <c r="E124" s="64"/>
      <c r="N124" s="64"/>
      <c r="O124" s="64"/>
      <c r="P124" s="64"/>
      <c r="Q124" s="64"/>
      <c r="R124" s="64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63"/>
      <c r="O146" s="64"/>
      <c r="P146" s="64"/>
      <c r="Q146" s="64"/>
      <c r="R146" s="64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4"/>
      <c r="O147" s="65"/>
      <c r="P147" s="65"/>
      <c r="Q147" s="65"/>
      <c r="R147" s="64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4"/>
      <c r="O148" s="65"/>
      <c r="P148" s="65"/>
      <c r="Q148" s="65"/>
      <c r="R148" s="64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4"/>
      <c r="O149" s="64"/>
      <c r="P149" s="64"/>
      <c r="Q149" s="64"/>
      <c r="R149" s="64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11" zoomScale="85" zoomScaleNormal="85" workbookViewId="0">
      <selection activeCell="E8" sqref="E8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2" customWidth="1"/>
    <col min="5" max="5" width="11.7265625" customWidth="1"/>
    <col min="6" max="6" width="9.81640625" customWidth="1"/>
    <col min="7" max="7" width="20.54296875" customWidth="1"/>
    <col min="8" max="8" width="5" customWidth="1"/>
    <col min="9" max="10" width="9" customWidth="1"/>
    <col min="11" max="12" width="11.81640625" customWidth="1"/>
    <col min="13" max="13" width="10.17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90</v>
      </c>
      <c r="B2" s="27"/>
      <c r="C2" s="38" t="s">
        <v>24</v>
      </c>
      <c r="D2" s="38" t="s">
        <v>65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5" x14ac:dyDescent="0.35">
      <c r="A6" s="21" t="s">
        <v>40</v>
      </c>
      <c r="B6" s="11">
        <v>3301</v>
      </c>
      <c r="C6" s="10" t="s">
        <v>19</v>
      </c>
      <c r="D6" s="10" t="s">
        <v>92</v>
      </c>
      <c r="E6" s="10" t="s">
        <v>47</v>
      </c>
      <c r="F6" s="11" t="s">
        <v>29</v>
      </c>
      <c r="G6" s="62" t="s">
        <v>93</v>
      </c>
      <c r="H6" s="10" t="s">
        <v>29</v>
      </c>
      <c r="I6" s="10" t="s">
        <v>29</v>
      </c>
      <c r="J6" s="10" t="s">
        <v>36</v>
      </c>
      <c r="K6" s="11">
        <v>10</v>
      </c>
      <c r="L6" s="54"/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58" x14ac:dyDescent="0.35">
      <c r="A7" s="22" t="s">
        <v>40</v>
      </c>
      <c r="B7" s="9">
        <v>3302</v>
      </c>
      <c r="C7" s="16" t="s">
        <v>32</v>
      </c>
      <c r="D7" s="17" t="s">
        <v>94</v>
      </c>
      <c r="E7" s="16" t="s">
        <v>61</v>
      </c>
      <c r="F7" s="9" t="s">
        <v>36</v>
      </c>
      <c r="G7" s="17" t="s">
        <v>95</v>
      </c>
      <c r="H7" s="16" t="s">
        <v>29</v>
      </c>
      <c r="I7" s="16" t="s">
        <v>29</v>
      </c>
      <c r="J7" s="16" t="s">
        <v>36</v>
      </c>
      <c r="K7" s="9">
        <v>15</v>
      </c>
      <c r="L7" s="55"/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72.5" x14ac:dyDescent="0.35">
      <c r="A8" s="22" t="s">
        <v>18</v>
      </c>
      <c r="B8" s="9">
        <v>3401</v>
      </c>
      <c r="C8" s="16" t="s">
        <v>32</v>
      </c>
      <c r="D8" s="17" t="s">
        <v>96</v>
      </c>
      <c r="E8" s="16" t="s">
        <v>42</v>
      </c>
      <c r="F8" s="9" t="s">
        <v>36</v>
      </c>
      <c r="G8" s="17" t="s">
        <v>97</v>
      </c>
      <c r="H8" s="16" t="s">
        <v>29</v>
      </c>
      <c r="I8" s="16" t="s">
        <v>29</v>
      </c>
      <c r="J8" s="16" t="s">
        <v>36</v>
      </c>
      <c r="K8" s="9">
        <v>45</v>
      </c>
      <c r="L8" s="55"/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5" x14ac:dyDescent="0.35">
      <c r="A9" s="22" t="s">
        <v>18</v>
      </c>
      <c r="B9" s="9">
        <v>3402</v>
      </c>
      <c r="C9" s="16" t="s">
        <v>19</v>
      </c>
      <c r="D9" s="17" t="s">
        <v>98</v>
      </c>
      <c r="E9" s="16" t="s">
        <v>35</v>
      </c>
      <c r="F9" s="9" t="s">
        <v>29</v>
      </c>
      <c r="G9" s="17" t="s">
        <v>93</v>
      </c>
      <c r="H9" s="16" t="s">
        <v>29</v>
      </c>
      <c r="I9" s="16" t="s">
        <v>29</v>
      </c>
      <c r="J9" s="16" t="s">
        <v>36</v>
      </c>
      <c r="K9" s="9">
        <v>30</v>
      </c>
      <c r="L9" s="55"/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7" t="s">
        <v>99</v>
      </c>
      <c r="B29" s="68"/>
      <c r="C29" s="68"/>
      <c r="D29" s="68"/>
      <c r="E29" s="69"/>
      <c r="K29" s="20" t="s">
        <v>21</v>
      </c>
      <c r="L29" s="20" t="s">
        <v>22</v>
      </c>
      <c r="N29" s="66"/>
      <c r="O29" s="65"/>
      <c r="P29" s="65"/>
    </row>
    <row r="30" spans="1:25" ht="14.25" customHeight="1" x14ac:dyDescent="0.35">
      <c r="A30" s="70" t="s">
        <v>100</v>
      </c>
      <c r="B30" s="71"/>
      <c r="C30" s="71"/>
      <c r="D30" s="71"/>
      <c r="E30" s="72"/>
      <c r="K30" s="9">
        <f>SUM(MAVO!$K$6:$K$26)</f>
        <v>100</v>
      </c>
      <c r="L30" s="9">
        <f>SUM(MAVO!$L$6:$L$26)</f>
        <v>0</v>
      </c>
      <c r="N30" s="65"/>
      <c r="O30" s="65"/>
      <c r="P30" s="65"/>
    </row>
    <row r="31" spans="1:25" ht="14.25" customHeight="1" x14ac:dyDescent="0.35">
      <c r="A31" s="73"/>
      <c r="B31" s="74"/>
      <c r="C31" s="74"/>
      <c r="D31" s="74"/>
      <c r="E31" s="75"/>
      <c r="N31" s="65"/>
      <c r="O31" s="65"/>
      <c r="P31" s="65"/>
    </row>
    <row r="32" spans="1:25" ht="14.25" customHeight="1" x14ac:dyDescent="0.35">
      <c r="N32" s="65"/>
      <c r="O32" s="65"/>
      <c r="P32" s="65"/>
    </row>
    <row r="33" spans="1:25" ht="14.25" customHeight="1" x14ac:dyDescent="0.35">
      <c r="A33" s="18" t="s">
        <v>101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102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103</v>
      </c>
      <c r="G41" s="1" t="s">
        <v>42</v>
      </c>
      <c r="H41" s="1" t="s">
        <v>104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105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106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107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108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110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6"/>
      <c r="O50" s="65"/>
      <c r="P50" s="65"/>
    </row>
    <row r="51" spans="1:25" ht="14.25" customHeight="1" x14ac:dyDescent="0.35">
      <c r="A51" s="4" t="s">
        <v>59</v>
      </c>
      <c r="N51" s="65"/>
      <c r="O51" s="65"/>
      <c r="P51" s="65"/>
    </row>
    <row r="52" spans="1:25" ht="14.25" customHeight="1" x14ac:dyDescent="0.35">
      <c r="A52" s="4" t="s">
        <v>62</v>
      </c>
      <c r="N52" s="65"/>
      <c r="O52" s="65"/>
      <c r="P52" s="65"/>
    </row>
    <row r="53" spans="1:25" ht="14.25" customHeight="1" x14ac:dyDescent="0.35">
      <c r="A53" s="4" t="s">
        <v>64</v>
      </c>
      <c r="N53" s="65"/>
      <c r="O53" s="65"/>
      <c r="P53" s="65"/>
    </row>
    <row r="54" spans="1:25" ht="14.25" customHeight="1" x14ac:dyDescent="0.35">
      <c r="A54" s="4" t="s">
        <v>65</v>
      </c>
    </row>
    <row r="55" spans="1:25" ht="14.25" customHeight="1" x14ac:dyDescent="0.35">
      <c r="A55" s="4" t="s">
        <v>66</v>
      </c>
    </row>
    <row r="56" spans="1:25" ht="14.25" customHeight="1" x14ac:dyDescent="0.35">
      <c r="A56" s="4" t="s">
        <v>67</v>
      </c>
      <c r="O56" s="1"/>
      <c r="P56" s="1"/>
      <c r="Q56" s="1"/>
    </row>
    <row r="57" spans="1:25" ht="14.25" customHeight="1" x14ac:dyDescent="0.35">
      <c r="A57" s="4" t="s">
        <v>68</v>
      </c>
      <c r="P57" s="1"/>
    </row>
    <row r="58" spans="1:25" ht="14.25" customHeight="1" x14ac:dyDescent="0.35">
      <c r="A58" s="4" t="s">
        <v>69</v>
      </c>
    </row>
    <row r="59" spans="1:25" ht="14.25" customHeight="1" x14ac:dyDescent="0.35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111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6"/>
      <c r="O75" s="65"/>
      <c r="P75" s="65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5"/>
      <c r="O76" s="65"/>
      <c r="P76" s="65"/>
    </row>
    <row r="77" spans="1:25" ht="14.25" customHeight="1" x14ac:dyDescent="0.35">
      <c r="C77" s="1"/>
      <c r="F77" s="1"/>
      <c r="G77" s="2"/>
      <c r="H77" s="2"/>
      <c r="I77" s="2"/>
      <c r="J77" s="2"/>
      <c r="N77" s="65"/>
      <c r="O77" s="65"/>
      <c r="P77" s="65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5"/>
      <c r="O78" s="65"/>
      <c r="P78" s="65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3"/>
      <c r="B95" s="64"/>
      <c r="C95" s="64"/>
      <c r="D95" s="64"/>
      <c r="E95" s="6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4"/>
      <c r="B96" s="65"/>
      <c r="C96" s="65"/>
      <c r="D96" s="65"/>
      <c r="E96" s="6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4"/>
      <c r="B97" s="65"/>
      <c r="C97" s="65"/>
      <c r="D97" s="65"/>
      <c r="E97" s="6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4"/>
      <c r="B98" s="64"/>
      <c r="C98" s="64"/>
      <c r="D98" s="64"/>
      <c r="E98" s="64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6"/>
      <c r="O100" s="65"/>
      <c r="P100" s="65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5"/>
      <c r="O101" s="65"/>
      <c r="P101" s="65"/>
    </row>
    <row r="102" spans="1:25" ht="14.25" customHeight="1" x14ac:dyDescent="0.35">
      <c r="C102" s="1"/>
      <c r="F102" s="1"/>
      <c r="G102" s="2"/>
      <c r="H102" s="2"/>
      <c r="I102" s="2"/>
      <c r="J102" s="2"/>
      <c r="N102" s="65"/>
      <c r="O102" s="65"/>
      <c r="P102" s="65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5"/>
      <c r="O103" s="65"/>
      <c r="P103" s="65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6"/>
      <c r="B120" s="65"/>
      <c r="C120" s="6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5"/>
      <c r="B121" s="65"/>
      <c r="C121" s="6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5"/>
      <c r="B122" s="65"/>
      <c r="C122" s="6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5"/>
      <c r="B123" s="65"/>
      <c r="C123" s="65"/>
    </row>
    <row r="124" spans="1:25" ht="14.25" customHeight="1" x14ac:dyDescent="0.35"/>
    <row r="125" spans="1:25" ht="14.25" customHeight="1" x14ac:dyDescent="0.35">
      <c r="N125" s="66"/>
      <c r="O125" s="65"/>
      <c r="P125" s="65"/>
    </row>
    <row r="126" spans="1:25" ht="14.25" customHeight="1" x14ac:dyDescent="0.35">
      <c r="N126" s="65"/>
      <c r="O126" s="65"/>
      <c r="P126" s="65"/>
    </row>
    <row r="127" spans="1:25" ht="14.25" customHeight="1" x14ac:dyDescent="0.35">
      <c r="N127" s="65"/>
      <c r="O127" s="65"/>
      <c r="P127" s="65"/>
    </row>
    <row r="128" spans="1:25" ht="14.25" customHeight="1" x14ac:dyDescent="0.35">
      <c r="N128" s="65"/>
      <c r="O128" s="65"/>
      <c r="P128" s="65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6"/>
      <c r="O150" s="65"/>
      <c r="P150" s="65"/>
    </row>
    <row r="151" spans="1:25" ht="14.25" customHeight="1" x14ac:dyDescent="0.35">
      <c r="A151" s="4"/>
      <c r="N151" s="65"/>
      <c r="O151" s="65"/>
      <c r="P151" s="65"/>
    </row>
    <row r="152" spans="1:25" ht="14.25" customHeight="1" x14ac:dyDescent="0.35">
      <c r="A152" s="4"/>
      <c r="N152" s="65"/>
      <c r="O152" s="65"/>
      <c r="P152" s="65"/>
    </row>
    <row r="153" spans="1:25" ht="14.25" customHeight="1" x14ac:dyDescent="0.35">
      <c r="A153" s="4"/>
      <c r="N153" s="65"/>
      <c r="O153" s="65"/>
      <c r="P153" s="65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17" zoomScale="85" zoomScaleNormal="85" workbookViewId="0">
      <selection activeCell="D6" sqref="D6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103</v>
      </c>
      <c r="B2" s="27"/>
      <c r="C2" s="38" t="s">
        <v>26</v>
      </c>
      <c r="D2" s="38" t="s">
        <v>65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40</v>
      </c>
      <c r="B6" s="11">
        <v>1401</v>
      </c>
      <c r="C6" s="62" t="s">
        <v>32</v>
      </c>
      <c r="D6" s="62" t="s">
        <v>112</v>
      </c>
      <c r="E6" s="10" t="s">
        <v>58</v>
      </c>
      <c r="F6" s="11" t="s">
        <v>36</v>
      </c>
      <c r="G6" s="10" t="s">
        <v>113</v>
      </c>
      <c r="H6" s="10" t="s">
        <v>36</v>
      </c>
      <c r="I6" s="10" t="s">
        <v>36</v>
      </c>
      <c r="J6" s="10" t="s">
        <v>36</v>
      </c>
      <c r="K6" s="11"/>
      <c r="L6" s="54">
        <v>50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" x14ac:dyDescent="0.35">
      <c r="A7" s="22" t="s">
        <v>40</v>
      </c>
      <c r="B7" s="9">
        <v>2402</v>
      </c>
      <c r="C7" s="17" t="s">
        <v>32</v>
      </c>
      <c r="D7" s="17" t="s">
        <v>114</v>
      </c>
      <c r="E7" s="16" t="s">
        <v>61</v>
      </c>
      <c r="F7" s="9" t="s">
        <v>36</v>
      </c>
      <c r="G7" s="16" t="s">
        <v>113</v>
      </c>
      <c r="H7" s="16" t="s">
        <v>36</v>
      </c>
      <c r="I7" s="16" t="s">
        <v>29</v>
      </c>
      <c r="J7" s="16" t="s">
        <v>36</v>
      </c>
      <c r="K7" s="9">
        <v>30</v>
      </c>
      <c r="L7" s="55">
        <v>50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" x14ac:dyDescent="0.35">
      <c r="A9" s="22" t="s">
        <v>18</v>
      </c>
      <c r="B9" s="9">
        <v>3501</v>
      </c>
      <c r="C9" s="17" t="s">
        <v>32</v>
      </c>
      <c r="D9" s="17" t="s">
        <v>115</v>
      </c>
      <c r="E9" s="16" t="s">
        <v>55</v>
      </c>
      <c r="F9" s="9" t="s">
        <v>36</v>
      </c>
      <c r="G9" s="16" t="s">
        <v>113</v>
      </c>
      <c r="H9" s="16" t="s">
        <v>36</v>
      </c>
      <c r="I9" s="16" t="s">
        <v>29</v>
      </c>
      <c r="J9" s="16" t="s">
        <v>36</v>
      </c>
      <c r="K9" s="9">
        <v>30</v>
      </c>
      <c r="L9" s="55"/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18</v>
      </c>
      <c r="B10" s="9">
        <v>3502</v>
      </c>
      <c r="C10" s="17" t="s">
        <v>19</v>
      </c>
      <c r="D10" s="17" t="s">
        <v>116</v>
      </c>
      <c r="E10" s="16" t="s">
        <v>42</v>
      </c>
      <c r="F10" s="9" t="s">
        <v>29</v>
      </c>
      <c r="G10" s="16" t="s">
        <v>117</v>
      </c>
      <c r="H10" s="16" t="s">
        <v>29</v>
      </c>
      <c r="I10" s="16" t="s">
        <v>29</v>
      </c>
      <c r="J10" s="16" t="s">
        <v>36</v>
      </c>
      <c r="K10" s="9">
        <v>20</v>
      </c>
      <c r="L10" s="55"/>
      <c r="M10" s="53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9" x14ac:dyDescent="0.35">
      <c r="A11" s="22" t="s">
        <v>18</v>
      </c>
      <c r="B11" s="9">
        <v>3503</v>
      </c>
      <c r="C11" s="17" t="s">
        <v>32</v>
      </c>
      <c r="D11" s="17" t="s">
        <v>118</v>
      </c>
      <c r="E11" s="16" t="s">
        <v>52</v>
      </c>
      <c r="F11" s="9" t="s">
        <v>29</v>
      </c>
      <c r="G11" s="16" t="s">
        <v>119</v>
      </c>
      <c r="H11" s="16" t="s">
        <v>29</v>
      </c>
      <c r="I11" s="16" t="s">
        <v>29</v>
      </c>
      <c r="J11" s="16" t="s">
        <v>36</v>
      </c>
      <c r="K11" s="9">
        <v>20</v>
      </c>
      <c r="L11" s="55"/>
      <c r="M11" s="53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7" t="s">
        <v>120</v>
      </c>
      <c r="B29" s="68"/>
      <c r="C29" s="68"/>
      <c r="D29" s="68"/>
      <c r="E29" s="69"/>
      <c r="K29" s="20" t="s">
        <v>21</v>
      </c>
      <c r="L29" s="20" t="s">
        <v>22</v>
      </c>
      <c r="N29" s="66"/>
      <c r="O29" s="65"/>
      <c r="P29" s="65"/>
    </row>
    <row r="30" spans="1:25" ht="14.25" customHeight="1" x14ac:dyDescent="0.35">
      <c r="A30" s="70" t="s">
        <v>121</v>
      </c>
      <c r="B30" s="71"/>
      <c r="C30" s="71"/>
      <c r="D30" s="71"/>
      <c r="E30" s="72"/>
      <c r="K30" s="9">
        <f>SUM(HAVO!$K$6:$K$26)</f>
        <v>100</v>
      </c>
      <c r="L30" s="9">
        <f>SUM(HAVO!$L$6:$L$26)</f>
        <v>100</v>
      </c>
      <c r="N30" s="65"/>
      <c r="O30" s="65"/>
      <c r="P30" s="65"/>
    </row>
    <row r="31" spans="1:25" ht="14.25" customHeight="1" x14ac:dyDescent="0.35">
      <c r="A31" s="73"/>
      <c r="B31" s="74"/>
      <c r="C31" s="74"/>
      <c r="D31" s="74"/>
      <c r="E31" s="75"/>
      <c r="N31" s="65"/>
      <c r="O31" s="65"/>
      <c r="P31" s="65"/>
    </row>
    <row r="32" spans="1:25" ht="14.25" customHeight="1" x14ac:dyDescent="0.35">
      <c r="N32" s="65"/>
      <c r="O32" s="65"/>
      <c r="P32" s="65"/>
    </row>
    <row r="33" spans="1:25" ht="14.25" customHeight="1" x14ac:dyDescent="0.35">
      <c r="A33" s="18" t="s">
        <v>101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102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103</v>
      </c>
      <c r="G41" s="1" t="s">
        <v>42</v>
      </c>
      <c r="H41" s="1" t="s">
        <v>104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105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106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107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108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110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6"/>
      <c r="O50" s="65"/>
      <c r="P50" s="65"/>
    </row>
    <row r="51" spans="1:25" ht="14.25" customHeight="1" x14ac:dyDescent="0.35">
      <c r="A51" s="4" t="s">
        <v>56</v>
      </c>
      <c r="N51" s="65"/>
      <c r="O51" s="65"/>
      <c r="P51" s="65"/>
    </row>
    <row r="52" spans="1:25" ht="14.25" customHeight="1" x14ac:dyDescent="0.35">
      <c r="A52" s="4" t="s">
        <v>59</v>
      </c>
      <c r="N52" s="65"/>
      <c r="O52" s="65"/>
      <c r="P52" s="65"/>
    </row>
    <row r="53" spans="1:25" ht="14.25" customHeight="1" x14ac:dyDescent="0.35">
      <c r="A53" s="4" t="s">
        <v>62</v>
      </c>
      <c r="N53" s="65"/>
      <c r="O53" s="65"/>
      <c r="P53" s="65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7" t="s">
        <v>122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7" t="s">
        <v>123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124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7" t="s">
        <v>125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126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6"/>
      <c r="O75" s="65"/>
      <c r="P75" s="65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5"/>
      <c r="O76" s="65"/>
      <c r="P76" s="65"/>
    </row>
    <row r="77" spans="1:25" ht="14.25" customHeight="1" x14ac:dyDescent="0.35">
      <c r="C77" s="1"/>
      <c r="F77" s="1"/>
      <c r="G77" s="2"/>
      <c r="H77" s="2"/>
      <c r="I77" s="2"/>
      <c r="J77" s="2"/>
      <c r="N77" s="65"/>
      <c r="O77" s="65"/>
      <c r="P77" s="65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5"/>
      <c r="O78" s="65"/>
      <c r="P78" s="65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3"/>
      <c r="B95" s="64"/>
      <c r="C95" s="64"/>
      <c r="D95" s="64"/>
      <c r="E95" s="6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4"/>
      <c r="B96" s="65"/>
      <c r="C96" s="65"/>
      <c r="D96" s="65"/>
      <c r="E96" s="6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4"/>
      <c r="B97" s="65"/>
      <c r="C97" s="65"/>
      <c r="D97" s="65"/>
      <c r="E97" s="6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4"/>
      <c r="B98" s="64"/>
      <c r="C98" s="64"/>
      <c r="D98" s="64"/>
      <c r="E98" s="64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6"/>
      <c r="O100" s="65"/>
      <c r="P100" s="65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5"/>
      <c r="O101" s="65"/>
      <c r="P101" s="65"/>
    </row>
    <row r="102" spans="1:25" ht="14.25" customHeight="1" x14ac:dyDescent="0.35">
      <c r="C102" s="1"/>
      <c r="F102" s="1"/>
      <c r="G102" s="2"/>
      <c r="H102" s="2"/>
      <c r="I102" s="2"/>
      <c r="J102" s="2"/>
      <c r="N102" s="65"/>
      <c r="O102" s="65"/>
      <c r="P102" s="65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5"/>
      <c r="O103" s="65"/>
      <c r="P103" s="65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6"/>
      <c r="B120" s="65"/>
      <c r="C120" s="6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5"/>
      <c r="B121" s="65"/>
      <c r="C121" s="6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5"/>
      <c r="B122" s="65"/>
      <c r="C122" s="6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5"/>
      <c r="B123" s="65"/>
      <c r="C123" s="65"/>
    </row>
    <row r="124" spans="1:25" ht="14.25" customHeight="1" x14ac:dyDescent="0.35"/>
    <row r="125" spans="1:25" ht="14.25" customHeight="1" x14ac:dyDescent="0.35">
      <c r="N125" s="66"/>
      <c r="O125" s="65"/>
      <c r="P125" s="65"/>
    </row>
    <row r="126" spans="1:25" ht="14.25" customHeight="1" x14ac:dyDescent="0.35">
      <c r="N126" s="65"/>
      <c r="O126" s="65"/>
      <c r="P126" s="65"/>
    </row>
    <row r="127" spans="1:25" ht="14.25" customHeight="1" x14ac:dyDescent="0.35">
      <c r="N127" s="65"/>
      <c r="O127" s="65"/>
      <c r="P127" s="65"/>
    </row>
    <row r="128" spans="1:25" ht="14.25" customHeight="1" x14ac:dyDescent="0.35">
      <c r="N128" s="65"/>
      <c r="O128" s="65"/>
      <c r="P128" s="65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6"/>
      <c r="O150" s="65"/>
      <c r="P150" s="65"/>
    </row>
    <row r="151" spans="1:25" ht="14.25" customHeight="1" x14ac:dyDescent="0.35">
      <c r="A151" s="4"/>
      <c r="N151" s="65"/>
      <c r="O151" s="65"/>
      <c r="P151" s="65"/>
    </row>
    <row r="152" spans="1:25" ht="14.25" customHeight="1" x14ac:dyDescent="0.35">
      <c r="A152" s="4"/>
      <c r="N152" s="65"/>
      <c r="O152" s="65"/>
      <c r="P152" s="65"/>
    </row>
    <row r="153" spans="1:25" ht="14.25" customHeight="1" x14ac:dyDescent="0.35">
      <c r="A153" s="4"/>
      <c r="N153" s="65"/>
      <c r="O153" s="65"/>
      <c r="P153" s="65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6" zoomScale="85" zoomScaleNormal="85" workbookViewId="0">
      <selection activeCell="D6" sqref="D6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107</v>
      </c>
      <c r="B2" s="27"/>
      <c r="C2" s="38" t="s">
        <v>33</v>
      </c>
      <c r="D2" s="38" t="s">
        <v>65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50</v>
      </c>
      <c r="B6" s="11">
        <v>1401</v>
      </c>
      <c r="C6" s="62" t="s">
        <v>32</v>
      </c>
      <c r="D6" s="62" t="s">
        <v>127</v>
      </c>
      <c r="E6" s="10"/>
      <c r="F6" s="11" t="s">
        <v>36</v>
      </c>
      <c r="G6" s="10" t="s">
        <v>113</v>
      </c>
      <c r="H6" s="10" t="s">
        <v>36</v>
      </c>
      <c r="I6" s="10" t="s">
        <v>36</v>
      </c>
      <c r="J6" s="10" t="s">
        <v>29</v>
      </c>
      <c r="K6" s="11"/>
      <c r="L6" s="54">
        <v>25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" x14ac:dyDescent="0.35">
      <c r="A7" s="22" t="s">
        <v>50</v>
      </c>
      <c r="B7" s="9">
        <v>1402</v>
      </c>
      <c r="C7" s="17" t="s">
        <v>32</v>
      </c>
      <c r="D7" s="17" t="s">
        <v>128</v>
      </c>
      <c r="E7" s="16" t="s">
        <v>61</v>
      </c>
      <c r="F7" s="9" t="s">
        <v>36</v>
      </c>
      <c r="G7" s="16" t="s">
        <v>113</v>
      </c>
      <c r="H7" s="16" t="s">
        <v>36</v>
      </c>
      <c r="I7" s="16" t="s">
        <v>36</v>
      </c>
      <c r="J7" s="16" t="s">
        <v>29</v>
      </c>
      <c r="K7" s="9"/>
      <c r="L7" s="55">
        <v>25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/>
      <c r="B8" s="9"/>
      <c r="C8" s="17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" x14ac:dyDescent="0.35">
      <c r="A9" s="22" t="s">
        <v>40</v>
      </c>
      <c r="B9" s="9">
        <v>1501</v>
      </c>
      <c r="C9" s="17" t="s">
        <v>32</v>
      </c>
      <c r="D9" s="17" t="s">
        <v>129</v>
      </c>
      <c r="E9" s="16"/>
      <c r="F9" s="9" t="s">
        <v>36</v>
      </c>
      <c r="G9" s="16" t="s">
        <v>113</v>
      </c>
      <c r="H9" s="16" t="s">
        <v>36</v>
      </c>
      <c r="I9" s="16" t="s">
        <v>36</v>
      </c>
      <c r="J9" s="16" t="s">
        <v>29</v>
      </c>
      <c r="K9" s="9"/>
      <c r="L9" s="55">
        <v>25</v>
      </c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29" x14ac:dyDescent="0.35">
      <c r="A10" s="22" t="s">
        <v>40</v>
      </c>
      <c r="B10" s="9">
        <v>2502</v>
      </c>
      <c r="C10" s="17" t="s">
        <v>32</v>
      </c>
      <c r="D10" s="17" t="s">
        <v>130</v>
      </c>
      <c r="E10" s="16" t="s">
        <v>61</v>
      </c>
      <c r="F10" s="9" t="s">
        <v>36</v>
      </c>
      <c r="G10" s="16" t="s">
        <v>113</v>
      </c>
      <c r="H10" s="16" t="s">
        <v>36</v>
      </c>
      <c r="I10" s="16" t="s">
        <v>29</v>
      </c>
      <c r="J10" s="16" t="s">
        <v>36</v>
      </c>
      <c r="K10" s="9">
        <v>30</v>
      </c>
      <c r="L10" s="55">
        <v>25</v>
      </c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/>
      <c r="B11" s="9"/>
      <c r="C11" s="17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" x14ac:dyDescent="0.35">
      <c r="A12" s="22" t="s">
        <v>18</v>
      </c>
      <c r="B12" s="9">
        <v>3601</v>
      </c>
      <c r="C12" s="17" t="s">
        <v>32</v>
      </c>
      <c r="D12" s="17" t="s">
        <v>131</v>
      </c>
      <c r="E12" s="16"/>
      <c r="F12" s="9" t="s">
        <v>36</v>
      </c>
      <c r="G12" s="16" t="s">
        <v>113</v>
      </c>
      <c r="H12" s="16" t="s">
        <v>36</v>
      </c>
      <c r="I12" s="16" t="s">
        <v>29</v>
      </c>
      <c r="J12" s="16" t="s">
        <v>36</v>
      </c>
      <c r="K12" s="9">
        <v>30</v>
      </c>
      <c r="L12" s="55"/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18</v>
      </c>
      <c r="B13" s="9">
        <v>3602</v>
      </c>
      <c r="C13" s="17" t="s">
        <v>19</v>
      </c>
      <c r="D13" s="17" t="s">
        <v>116</v>
      </c>
      <c r="E13" s="16" t="s">
        <v>42</v>
      </c>
      <c r="F13" s="9" t="s">
        <v>29</v>
      </c>
      <c r="G13" s="16" t="s">
        <v>132</v>
      </c>
      <c r="H13" s="16" t="s">
        <v>29</v>
      </c>
      <c r="I13" s="16" t="s">
        <v>29</v>
      </c>
      <c r="J13" s="16" t="s">
        <v>36</v>
      </c>
      <c r="K13" s="9">
        <v>20</v>
      </c>
      <c r="L13" s="55"/>
      <c r="M13" s="53" t="s">
        <v>29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9" x14ac:dyDescent="0.35">
      <c r="A14" s="22" t="s">
        <v>18</v>
      </c>
      <c r="B14" s="9">
        <v>2603</v>
      </c>
      <c r="C14" s="17" t="s">
        <v>32</v>
      </c>
      <c r="D14" s="17" t="s">
        <v>118</v>
      </c>
      <c r="E14" s="16" t="s">
        <v>52</v>
      </c>
      <c r="F14" s="9" t="s">
        <v>29</v>
      </c>
      <c r="G14" s="16" t="s">
        <v>119</v>
      </c>
      <c r="H14" s="16" t="s">
        <v>29</v>
      </c>
      <c r="I14" s="16" t="s">
        <v>29</v>
      </c>
      <c r="J14" s="16" t="s">
        <v>36</v>
      </c>
      <c r="K14" s="9">
        <v>20</v>
      </c>
      <c r="L14" s="55"/>
      <c r="M14" s="53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7" t="s">
        <v>120</v>
      </c>
      <c r="B29" s="68"/>
      <c r="C29" s="68"/>
      <c r="D29" s="68"/>
      <c r="E29" s="69"/>
      <c r="K29" s="20" t="s">
        <v>21</v>
      </c>
      <c r="L29" s="20" t="s">
        <v>22</v>
      </c>
      <c r="N29" s="66"/>
      <c r="O29" s="65"/>
      <c r="P29" s="65"/>
    </row>
    <row r="30" spans="1:25" ht="14.25" customHeight="1" x14ac:dyDescent="0.35">
      <c r="A30" s="70" t="s">
        <v>121</v>
      </c>
      <c r="B30" s="71"/>
      <c r="C30" s="71"/>
      <c r="D30" s="71"/>
      <c r="E30" s="72"/>
      <c r="K30" s="9">
        <f>SUM(VWO!$K$6:$K$26)</f>
        <v>100</v>
      </c>
      <c r="L30" s="9">
        <f>SUM(VWO!$L$6:$L$26)</f>
        <v>100</v>
      </c>
      <c r="N30" s="65"/>
      <c r="O30" s="65"/>
      <c r="P30" s="65"/>
    </row>
    <row r="31" spans="1:25" ht="14.25" customHeight="1" x14ac:dyDescent="0.35">
      <c r="A31" s="73"/>
      <c r="B31" s="74"/>
      <c r="C31" s="74"/>
      <c r="D31" s="74"/>
      <c r="E31" s="75"/>
      <c r="N31" s="65"/>
      <c r="O31" s="65"/>
      <c r="P31" s="65"/>
    </row>
    <row r="32" spans="1:25" ht="14.25" customHeight="1" x14ac:dyDescent="0.35">
      <c r="N32" s="65"/>
      <c r="O32" s="65"/>
      <c r="P32" s="65"/>
    </row>
    <row r="33" spans="1:25" ht="14.25" customHeight="1" x14ac:dyDescent="0.35">
      <c r="A33" s="18" t="s">
        <v>101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102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103</v>
      </c>
      <c r="G41" s="1" t="s">
        <v>42</v>
      </c>
      <c r="H41" s="1" t="s">
        <v>104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105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106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107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108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109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G47" s="1" t="s">
        <v>133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  <c r="G48" s="1" t="s">
        <v>134</v>
      </c>
    </row>
    <row r="49" spans="1:25" ht="14.25" customHeight="1" x14ac:dyDescent="0.35">
      <c r="A49" s="4" t="s">
        <v>48</v>
      </c>
      <c r="C49" s="1" t="s">
        <v>110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6"/>
      <c r="O50" s="65"/>
      <c r="P50" s="65"/>
    </row>
    <row r="51" spans="1:25" ht="14.25" customHeight="1" x14ac:dyDescent="0.35">
      <c r="A51" s="4" t="s">
        <v>56</v>
      </c>
      <c r="N51" s="65"/>
      <c r="O51" s="65"/>
      <c r="P51" s="65"/>
    </row>
    <row r="52" spans="1:25" ht="14.25" customHeight="1" x14ac:dyDescent="0.35">
      <c r="A52" s="4" t="s">
        <v>59</v>
      </c>
      <c r="N52" s="65"/>
      <c r="O52" s="65"/>
      <c r="P52" s="65"/>
    </row>
    <row r="53" spans="1:25" ht="14.25" customHeight="1" x14ac:dyDescent="0.35">
      <c r="A53" s="4" t="s">
        <v>62</v>
      </c>
      <c r="N53" s="65"/>
      <c r="O53" s="65"/>
      <c r="P53" s="65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7" t="s">
        <v>122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7" t="s">
        <v>123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124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7" t="s">
        <v>125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126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6"/>
      <c r="O75" s="65"/>
      <c r="P75" s="65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5"/>
      <c r="O76" s="65"/>
      <c r="P76" s="65"/>
    </row>
    <row r="77" spans="1:25" ht="14.25" customHeight="1" x14ac:dyDescent="0.35">
      <c r="C77" s="1"/>
      <c r="F77" s="1"/>
      <c r="G77" s="2"/>
      <c r="H77" s="2"/>
      <c r="I77" s="2"/>
      <c r="J77" s="2"/>
      <c r="N77" s="65"/>
      <c r="O77" s="65"/>
      <c r="P77" s="65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5"/>
      <c r="O78" s="65"/>
      <c r="P78" s="65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3"/>
      <c r="B95" s="64"/>
      <c r="C95" s="64"/>
      <c r="D95" s="64"/>
      <c r="E95" s="6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4"/>
      <c r="B96" s="65"/>
      <c r="C96" s="65"/>
      <c r="D96" s="65"/>
      <c r="E96" s="6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4"/>
      <c r="B97" s="65"/>
      <c r="C97" s="65"/>
      <c r="D97" s="65"/>
      <c r="E97" s="6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4"/>
      <c r="B98" s="64"/>
      <c r="C98" s="64"/>
      <c r="D98" s="64"/>
      <c r="E98" s="64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6"/>
      <c r="O100" s="65"/>
      <c r="P100" s="65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5"/>
      <c r="O101" s="65"/>
      <c r="P101" s="65"/>
    </row>
    <row r="102" spans="1:25" ht="14.25" customHeight="1" x14ac:dyDescent="0.35">
      <c r="C102" s="1"/>
      <c r="F102" s="1"/>
      <c r="G102" s="2"/>
      <c r="H102" s="2"/>
      <c r="I102" s="2"/>
      <c r="J102" s="2"/>
      <c r="N102" s="65"/>
      <c r="O102" s="65"/>
      <c r="P102" s="65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5"/>
      <c r="O103" s="65"/>
      <c r="P103" s="65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6"/>
      <c r="B120" s="65"/>
      <c r="C120" s="6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5"/>
      <c r="B121" s="65"/>
      <c r="C121" s="6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5"/>
      <c r="B122" s="65"/>
      <c r="C122" s="6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5"/>
      <c r="B123" s="65"/>
      <c r="C123" s="65"/>
    </row>
    <row r="124" spans="1:25" ht="14.25" customHeight="1" x14ac:dyDescent="0.35"/>
    <row r="125" spans="1:25" ht="14.25" customHeight="1" x14ac:dyDescent="0.35">
      <c r="N125" s="66"/>
      <c r="O125" s="65"/>
      <c r="P125" s="65"/>
    </row>
    <row r="126" spans="1:25" ht="14.25" customHeight="1" x14ac:dyDescent="0.35">
      <c r="N126" s="65"/>
      <c r="O126" s="65"/>
      <c r="P126" s="65"/>
    </row>
    <row r="127" spans="1:25" ht="14.25" customHeight="1" x14ac:dyDescent="0.35">
      <c r="N127" s="65"/>
      <c r="O127" s="65"/>
      <c r="P127" s="65"/>
    </row>
    <row r="128" spans="1:25" ht="14.25" customHeight="1" x14ac:dyDescent="0.35">
      <c r="N128" s="65"/>
      <c r="O128" s="65"/>
      <c r="P128" s="65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6"/>
      <c r="O150" s="65"/>
      <c r="P150" s="65"/>
    </row>
    <row r="151" spans="1:25" ht="14.25" customHeight="1" x14ac:dyDescent="0.35">
      <c r="A151" s="4"/>
      <c r="N151" s="65"/>
      <c r="O151" s="65"/>
      <c r="P151" s="65"/>
    </row>
    <row r="152" spans="1:25" ht="14.25" customHeight="1" x14ac:dyDescent="0.35">
      <c r="A152" s="4"/>
      <c r="N152" s="65"/>
      <c r="O152" s="65"/>
      <c r="P152" s="65"/>
    </row>
    <row r="153" spans="1:25" ht="14.25" customHeight="1" x14ac:dyDescent="0.35">
      <c r="A153" s="4"/>
      <c r="N153" s="65"/>
      <c r="O153" s="65"/>
      <c r="P153" s="65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Shanty de Visser</DisplayName>
        <AccountId>19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customXml/itemProps3.xml><?xml version="1.0" encoding="utf-8"?>
<ds:datastoreItem xmlns:ds="http://schemas.openxmlformats.org/officeDocument/2006/customXml" ds:itemID="{1C217548-847F-4D46-BFBA-93CB1F09F5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2026-01-14T10:39:42Z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