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664" documentId="8_{CB0FA919-9859-446E-B8E5-99DE94C507FC}" xr6:coauthVersionLast="47" xr6:coauthVersionMax="47" xr10:uidLastSave="{A77BFAE7-FDDF-406F-9E81-0F64868EF80E}"/>
  <bookViews>
    <workbookView xWindow="-110" yWindow="-110" windowWidth="19420" windowHeight="104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<sst xmlns="http://schemas.openxmlformats.org/spreadsheetml/2006/main" count="777" uniqueCount="151">
  <si>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</si>
  <si>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</si>
  <si>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</si>
  <si>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</si>
  <si>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</si>
  <si>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</si>
  <si>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</si>
  <si>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</si>
  <si>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</si>
  <si>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</si>
  <si>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</si>
  <si>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</si>
  <si>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</si>
  <si>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</si>
  <si>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</si>
  <si>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</si>
  <si>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</si>
  <si>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</si>
  <si>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</si>
  <si>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</si>
  <si>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</si>
  <si>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</si>
  <si>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</si>
  <si>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</si>
  <si>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</si>
  <si>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</si>
  <si>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</si>
  <si>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</si>
  <si>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</si>
  <si>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</si>
  <si>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</si>
  <si>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</si>
  <si>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</si>
  <si>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</si>
  <si>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</si>
  <si>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</si>
  <si>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</si>
  <si>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</si>
  <si>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</si>
  <si>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</si>
  <si>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</si>
  <si>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</si>
  <si>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</si>
  <si>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</si>
  <si>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</si>
  <si>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</si>
  <si>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</si>
  <si>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</si>
  <si>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</si>
  <si>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</si>
  <si>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</si>
  <si>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</si>
  <si>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</si>
  <si>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</si>
  <si>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</si>
  <si>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</si>
  <si>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</si>
  <si>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</si>
  <si>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</si>
  <si>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</si>
  <si>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</si>
  <si>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</si>
  <si>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</si>
  <si>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</si>
  <si>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</si>
  <si>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</si>
  <si>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</si>
  <si>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</si>
  <si>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</si>
  <si>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</si>
  <si>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</si>
  <si>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</si>
  <si>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</si>
  <si>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</si>
  <si>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</si>
  <si>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</si>
  <si>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</si>
  <si>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</si>
  <si>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</si>
  <si>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</si>
  <si>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</si>
  <si>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</si>
  <si>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</si>
  <si>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</si>
  <si>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</si>
  <si>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</si>
  <si>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</si>
  <si>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</si>
  <si>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</si>
  <si>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</si>
  <si>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</si>
  <si>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</si>
  <si>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Industrialisatie en sociale zekerheid</t>
  </si>
  <si>
    <t>K/6</t>
  </si>
  <si>
    <t>Eerste Wereldoorlog</t>
  </si>
  <si>
    <t>K/7</t>
  </si>
  <si>
    <t>Eerste Wereldoorlog en Interbellum</t>
  </si>
  <si>
    <t>K/7 en K/10</t>
  </si>
  <si>
    <t>Van Nederlands-Indië tot Indonesië</t>
  </si>
  <si>
    <t>K/4, V/1, V/7</t>
  </si>
  <si>
    <t>Tweede Wereldoorlog en Staatsinrichting</t>
  </si>
  <si>
    <t>K/5</t>
  </si>
  <si>
    <t>Examenvoorbereiding totale stof</t>
  </si>
  <si>
    <t>K/1-11, V/1-6</t>
  </si>
  <si>
    <t>Koude Oorlog</t>
  </si>
  <si>
    <t>K/9</t>
  </si>
  <si>
    <t>Het eerste toetsmoment moet TW 1 zijn, maar dat kan ik niet wijzigen.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</si>
  <si>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</si>
  <si>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</si>
  <si>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</si>
  <si>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</si>
  <si>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</si>
  <si>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</si>
  <si>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</si>
  <si>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</si>
  <si>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</si>
  <si>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</si>
  <si>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</si>
  <si>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Ex</t>
  </si>
  <si>
    <t>Tijdvak 1 t/m 6</t>
  </si>
  <si>
    <t>A,B,C</t>
  </si>
  <si>
    <t>Tijdvak 7 en 8 en thema: het Britse Rijk</t>
  </si>
  <si>
    <t>A,B</t>
  </si>
  <si>
    <t>Tijdvak 8 en thema: ismes en Thema: Rechtsstaat en democratie</t>
  </si>
  <si>
    <t>A,B,C,D</t>
  </si>
  <si>
    <t>Thema: Nederland  vanaf 1948 en thema: het Britse Rijk</t>
  </si>
  <si>
    <t>C</t>
  </si>
  <si>
    <t>Tijdvak 9 en 10</t>
  </si>
  <si>
    <t>A, B, C</t>
  </si>
  <si>
    <t>Thema: Duitsland</t>
  </si>
  <si>
    <t>Tijdvak 5 t/m 10 en de drie historische contexten</t>
  </si>
  <si>
    <t>A, B, E</t>
  </si>
  <si>
    <t>Woordenboek</t>
  </si>
  <si>
    <t>Science Periode</t>
  </si>
  <si>
    <t>Wiskunde A</t>
  </si>
  <si>
    <t>Wiskunde B</t>
  </si>
  <si>
    <t>Wiskunde C</t>
  </si>
  <si>
    <t>Wiskunde D</t>
  </si>
  <si>
    <t>Tijdvak 1 en 2</t>
  </si>
  <si>
    <t>Tijdvak 1 t/m 4</t>
  </si>
  <si>
    <t>Tijdvak 1 t/m 5</t>
  </si>
  <si>
    <t>Thema: China en Afrika</t>
  </si>
  <si>
    <t>Tijdvak 6 en thema: Stedelijke ontwikkeling</t>
  </si>
  <si>
    <t>B, C</t>
  </si>
  <si>
    <t>Tijdvak 7 en thema: Verlichting</t>
  </si>
  <si>
    <t>Thema: China en tijdvak 8</t>
  </si>
  <si>
    <t>B</t>
  </si>
  <si>
    <t>Tijdvak 8, thema: 'ismes' en thema: 'geschiedenis rechtsstaat'</t>
  </si>
  <si>
    <t>B, D</t>
  </si>
  <si>
    <t>Tijdvak 1 t/m 10 en historische context Stedelijke ontwikkeling en de Verlichting</t>
  </si>
  <si>
    <t>Tijdvak 1 t/m 10, historische context Duitsland en de overige drie historische contexten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</si>
</sst>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Ex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K12" sqref="K1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4.57031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10" t="s">
        <v>93</v>
      </c>
      <c r="H6" s="10" t="s">
        <v>29</v>
      </c>
      <c r="I6" s="10" t="s">
        <v>29</v>
      </c>
      <c r="J6" s="10"/>
      <c r="K6" s="11">
        <v>10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29</v>
      </c>
      <c r="I7" s="16"/>
      <c r="J7" s="16"/>
      <c r="K7" s="9">
        <v>10</v>
      </c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29</v>
      </c>
      <c r="I8" s="16"/>
      <c r="J8" s="16"/>
      <c r="K8" s="9">
        <v>10</v>
      </c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3304</v>
      </c>
      <c r="C9" s="16" t="s">
        <v>19</v>
      </c>
      <c r="D9" s="17" t="s">
        <v>98</v>
      </c>
      <c r="E9" s="16" t="s">
        <v>52</v>
      </c>
      <c r="F9" s="9" t="s">
        <v>29</v>
      </c>
      <c r="G9" s="16" t="s">
        <v>99</v>
      </c>
      <c r="H9" s="16" t="s">
        <v>29</v>
      </c>
      <c r="I9" s="16"/>
      <c r="J9" s="16"/>
      <c r="K9" s="9">
        <v>10</v>
      </c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3401</v>
      </c>
      <c r="C10" s="16" t="s">
        <v>19</v>
      </c>
      <c r="D10" s="17" t="s">
        <v>100</v>
      </c>
      <c r="E10" s="16" t="s">
        <v>28</v>
      </c>
      <c r="F10" s="9" t="s">
        <v>29</v>
      </c>
      <c r="G10" s="16" t="s">
        <v>101</v>
      </c>
      <c r="H10" s="16" t="s">
        <v>29</v>
      </c>
      <c r="I10" s="16"/>
      <c r="J10" s="16"/>
      <c r="K10" s="9">
        <v>20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3402</v>
      </c>
      <c r="C11" s="16" t="s">
        <v>19</v>
      </c>
      <c r="D11" s="17" t="s">
        <v>102</v>
      </c>
      <c r="E11" s="16" t="s">
        <v>42</v>
      </c>
      <c r="F11" s="9" t="s">
        <v>29</v>
      </c>
      <c r="G11" s="16" t="s">
        <v>103</v>
      </c>
      <c r="H11" s="16" t="s">
        <v>29</v>
      </c>
      <c r="I11" s="16" t="s">
        <v>29</v>
      </c>
      <c r="J11" s="16"/>
      <c r="K11" s="9">
        <v>20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3403</v>
      </c>
      <c r="C12" s="16" t="s">
        <v>19</v>
      </c>
      <c r="D12" s="17" t="s">
        <v>104</v>
      </c>
      <c r="E12" s="16" t="s">
        <v>52</v>
      </c>
      <c r="F12" s="9" t="s">
        <v>29</v>
      </c>
      <c r="G12" s="16" t="s">
        <v>105</v>
      </c>
      <c r="H12" s="16" t="s">
        <v>29</v>
      </c>
      <c r="I12" s="16" t="s">
        <v>29</v>
      </c>
      <c r="J12" s="16"/>
      <c r="K12" s="9">
        <v>20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 t="s">
        <v>106</v>
      </c>
      <c r="B29" s="63"/>
      <c r="C29" s="63"/>
      <c r="D29" s="63"/>
      <c r="E29" s="64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5"/>
      <c r="B30" s="66"/>
      <c r="C30" s="66"/>
      <c r="D30" s="66"/>
      <c r="E30" s="67"/>
      <c r="K30" s="9">
        <f>SUM(MAVO!$K$6:$K$26)</f>
        <v>100</v>
      </c>
      <c r="L30" s="9">
        <f>SUM(MAVO!$L$6:$L$26)</f>
        <v>0</v>
      </c>
      <c r="N30" s="74"/>
      <c r="O30" s="74"/>
      <c r="P30" s="74"/>
    </row>
    <row r="31" spans="1:25" ht="14.25" customHeight="1">
      <c r="A31" s="68"/>
      <c r="B31" s="69"/>
      <c r="C31" s="69"/>
      <c r="D31" s="69"/>
      <c r="E31" s="70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109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115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117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11" sqref="D11"/>
    </sheetView>
  </sheetViews>
  <sheetFormatPr defaultColWidth="14.42578125" defaultRowHeight="15" customHeight="1"/>
  <cols>
    <col min="1" max="1" width="15.5703125" customWidth="1"/>
    <col min="2" max="2" width="17.140625" customWidth="1"/>
    <col min="3" max="3" width="28.14062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118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109</v>
      </c>
      <c r="B2" s="27"/>
      <c r="C2" s="38" t="s">
        <v>26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0" t="s">
        <v>120</v>
      </c>
      <c r="H6" s="10" t="s">
        <v>29</v>
      </c>
      <c r="I6" s="10"/>
      <c r="J6" s="10"/>
      <c r="K6" s="11"/>
      <c r="L6" s="54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6" t="s">
        <v>122</v>
      </c>
      <c r="H7" s="16" t="s">
        <v>29</v>
      </c>
      <c r="I7" s="16" t="s">
        <v>29</v>
      </c>
      <c r="J7" s="16"/>
      <c r="K7" s="9"/>
      <c r="L7" s="55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9">
        <v>1403</v>
      </c>
      <c r="C8" s="17" t="s">
        <v>32</v>
      </c>
      <c r="D8" s="17" t="s">
        <v>123</v>
      </c>
      <c r="E8" s="16" t="s">
        <v>52</v>
      </c>
      <c r="F8" s="9" t="s">
        <v>29</v>
      </c>
      <c r="G8" s="16" t="s">
        <v>124</v>
      </c>
      <c r="H8" s="16" t="s">
        <v>29</v>
      </c>
      <c r="I8" s="16" t="s">
        <v>29</v>
      </c>
      <c r="J8" s="16"/>
      <c r="K8" s="9"/>
      <c r="L8" s="55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2404</v>
      </c>
      <c r="C9" s="16" t="s">
        <v>19</v>
      </c>
      <c r="D9" s="17" t="s">
        <v>125</v>
      </c>
      <c r="E9" s="16" t="s">
        <v>47</v>
      </c>
      <c r="F9" s="9" t="s">
        <v>29</v>
      </c>
      <c r="G9" s="16" t="s">
        <v>126</v>
      </c>
      <c r="H9" s="16" t="s">
        <v>29</v>
      </c>
      <c r="I9" s="16" t="s">
        <v>29</v>
      </c>
      <c r="J9" s="16"/>
      <c r="K9" s="9">
        <v>10</v>
      </c>
      <c r="L9" s="55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3501</v>
      </c>
      <c r="C10" s="16" t="s">
        <v>19</v>
      </c>
      <c r="D10" s="71" t="s">
        <v>127</v>
      </c>
      <c r="E10" s="16" t="s">
        <v>52</v>
      </c>
      <c r="F10" s="9" t="s">
        <v>29</v>
      </c>
      <c r="G10" s="16" t="s">
        <v>128</v>
      </c>
      <c r="H10" s="16" t="s">
        <v>29</v>
      </c>
      <c r="I10" s="16"/>
      <c r="J10" s="16"/>
      <c r="K10" s="9">
        <v>20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3502</v>
      </c>
      <c r="C11" s="16" t="s">
        <v>19</v>
      </c>
      <c r="D11" s="71" t="s">
        <v>129</v>
      </c>
      <c r="E11" s="16" t="s">
        <v>28</v>
      </c>
      <c r="F11" s="9" t="s">
        <v>29</v>
      </c>
      <c r="G11" s="16" t="s">
        <v>128</v>
      </c>
      <c r="H11" s="16" t="s">
        <v>29</v>
      </c>
      <c r="I11" s="16" t="s">
        <v>29</v>
      </c>
      <c r="J11" s="16"/>
      <c r="K11" s="9">
        <v>30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3503</v>
      </c>
      <c r="C12" s="16" t="s">
        <v>19</v>
      </c>
      <c r="D12" s="17" t="s">
        <v>130</v>
      </c>
      <c r="E12" s="16" t="s">
        <v>42</v>
      </c>
      <c r="F12" s="9" t="s">
        <v>29</v>
      </c>
      <c r="G12" s="16" t="s">
        <v>131</v>
      </c>
      <c r="H12" s="16" t="s">
        <v>29</v>
      </c>
      <c r="I12" s="16"/>
      <c r="J12" s="16"/>
      <c r="K12" s="9">
        <v>40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5"/>
      <c r="B30" s="66"/>
      <c r="C30" s="66"/>
      <c r="D30" s="66"/>
      <c r="E30" s="67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8"/>
      <c r="B31" s="69"/>
      <c r="C31" s="69"/>
      <c r="D31" s="69"/>
      <c r="E31" s="70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 t="s">
        <v>132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109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115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9 A12:M26 A10:C10 E10:M10 A11:C11 E11:M11" name="Bereik2"/>
    <protectedRange sqref="A2:D2" name="Bereik1"/>
    <protectedRange sqref="D10" name="Bereik2_1"/>
    <protectedRange sqref="D11" name="Bereik2_2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K17" sqref="K1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113</v>
      </c>
      <c r="B2" s="27"/>
      <c r="C2" s="38" t="s">
        <v>33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1301</v>
      </c>
      <c r="C6" s="10" t="s">
        <v>19</v>
      </c>
      <c r="D6" s="10" t="s">
        <v>138</v>
      </c>
      <c r="E6" s="10" t="s">
        <v>28</v>
      </c>
      <c r="F6" s="11" t="s">
        <v>29</v>
      </c>
      <c r="G6" s="10"/>
      <c r="H6" s="10" t="s">
        <v>29</v>
      </c>
      <c r="I6" s="10"/>
      <c r="J6" s="10"/>
      <c r="K6" s="11"/>
      <c r="L6" s="54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50</v>
      </c>
      <c r="B7" s="9">
        <v>1302</v>
      </c>
      <c r="C7" s="17" t="s">
        <v>32</v>
      </c>
      <c r="D7" s="17" t="s">
        <v>139</v>
      </c>
      <c r="E7" s="16" t="s">
        <v>42</v>
      </c>
      <c r="F7" s="9" t="s">
        <v>29</v>
      </c>
      <c r="G7" s="16"/>
      <c r="H7" s="16" t="s">
        <v>29</v>
      </c>
      <c r="I7" s="16"/>
      <c r="J7" s="16"/>
      <c r="K7" s="9"/>
      <c r="L7" s="55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1303</v>
      </c>
      <c r="C8" s="16" t="s">
        <v>19</v>
      </c>
      <c r="D8" s="17" t="s">
        <v>140</v>
      </c>
      <c r="E8" s="16" t="s">
        <v>47</v>
      </c>
      <c r="F8" s="9" t="s">
        <v>29</v>
      </c>
      <c r="G8" s="16"/>
      <c r="H8" s="16" t="s">
        <v>29</v>
      </c>
      <c r="I8" s="16"/>
      <c r="J8" s="16"/>
      <c r="K8" s="9"/>
      <c r="L8" s="55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1304</v>
      </c>
      <c r="C9" s="16" t="s">
        <v>19</v>
      </c>
      <c r="D9" s="17" t="s">
        <v>141</v>
      </c>
      <c r="E9" s="16" t="s">
        <v>52</v>
      </c>
      <c r="F9" s="9" t="s">
        <v>29</v>
      </c>
      <c r="G9" s="16"/>
      <c r="H9" s="16" t="s">
        <v>29</v>
      </c>
      <c r="I9" s="16" t="s">
        <v>29</v>
      </c>
      <c r="J9" s="16"/>
      <c r="K9" s="9"/>
      <c r="L9" s="55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3401</v>
      </c>
      <c r="C10" s="16" t="s">
        <v>19</v>
      </c>
      <c r="D10" s="17" t="s">
        <v>142</v>
      </c>
      <c r="E10" s="16" t="s">
        <v>28</v>
      </c>
      <c r="F10" s="9" t="s">
        <v>29</v>
      </c>
      <c r="G10" s="16" t="s">
        <v>143</v>
      </c>
      <c r="H10" s="16" t="s">
        <v>29</v>
      </c>
      <c r="I10" s="16" t="s">
        <v>29</v>
      </c>
      <c r="J10" s="16"/>
      <c r="K10" s="9">
        <v>10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3402</v>
      </c>
      <c r="C11" s="16" t="s">
        <v>19</v>
      </c>
      <c r="D11" s="17" t="s">
        <v>144</v>
      </c>
      <c r="E11" s="16" t="s">
        <v>42</v>
      </c>
      <c r="F11" s="9" t="s">
        <v>29</v>
      </c>
      <c r="G11" s="16" t="s">
        <v>143</v>
      </c>
      <c r="H11" s="16" t="s">
        <v>29</v>
      </c>
      <c r="I11" s="16" t="s">
        <v>29</v>
      </c>
      <c r="J11" s="16"/>
      <c r="K11" s="9">
        <v>10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3403</v>
      </c>
      <c r="C12" s="16" t="s">
        <v>19</v>
      </c>
      <c r="D12" s="17" t="s">
        <v>145</v>
      </c>
      <c r="E12" s="16" t="s">
        <v>47</v>
      </c>
      <c r="F12" s="9" t="s">
        <v>29</v>
      </c>
      <c r="G12" s="16" t="s">
        <v>146</v>
      </c>
      <c r="H12" s="16" t="s">
        <v>29</v>
      </c>
      <c r="I12" s="16" t="s">
        <v>29</v>
      </c>
      <c r="J12" s="16"/>
      <c r="K12" s="9">
        <v>10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22" t="s">
        <v>40</v>
      </c>
      <c r="B13" s="9">
        <v>3404</v>
      </c>
      <c r="C13" s="17" t="s">
        <v>32</v>
      </c>
      <c r="D13" s="17" t="s">
        <v>147</v>
      </c>
      <c r="E13" s="16" t="s">
        <v>52</v>
      </c>
      <c r="F13" s="9" t="s">
        <v>29</v>
      </c>
      <c r="G13" s="16" t="s">
        <v>148</v>
      </c>
      <c r="H13" s="16" t="s">
        <v>29</v>
      </c>
      <c r="I13" s="16" t="s">
        <v>29</v>
      </c>
      <c r="J13" s="16"/>
      <c r="K13" s="9">
        <v>10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3501</v>
      </c>
      <c r="C14" s="16" t="s">
        <v>19</v>
      </c>
      <c r="D14" s="17" t="s">
        <v>149</v>
      </c>
      <c r="E14" s="16" t="s">
        <v>28</v>
      </c>
      <c r="F14" s="9" t="s">
        <v>29</v>
      </c>
      <c r="G14" s="16" t="s">
        <v>143</v>
      </c>
      <c r="H14" s="16" t="s">
        <v>29</v>
      </c>
      <c r="I14" s="16"/>
      <c r="J14" s="16"/>
      <c r="K14" s="9">
        <v>20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3502</v>
      </c>
      <c r="C15" s="16" t="s">
        <v>19</v>
      </c>
      <c r="D15" s="17" t="s">
        <v>150</v>
      </c>
      <c r="E15" s="16" t="s">
        <v>42</v>
      </c>
      <c r="F15" s="9" t="s">
        <v>29</v>
      </c>
      <c r="G15" s="16" t="s">
        <v>131</v>
      </c>
      <c r="H15" s="16" t="s">
        <v>29</v>
      </c>
      <c r="I15" s="16"/>
      <c r="J15" s="16"/>
      <c r="K15" s="9">
        <v>20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9">
        <v>3503</v>
      </c>
      <c r="C16" s="16" t="s">
        <v>19</v>
      </c>
      <c r="D16" s="17" t="s">
        <v>127</v>
      </c>
      <c r="E16" s="16" t="s">
        <v>52</v>
      </c>
      <c r="F16" s="9" t="s">
        <v>29</v>
      </c>
      <c r="G16" s="16" t="s">
        <v>146</v>
      </c>
      <c r="H16" s="16" t="s">
        <v>29</v>
      </c>
      <c r="I16" s="16"/>
      <c r="J16" s="16"/>
      <c r="K16" s="9">
        <v>20</v>
      </c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/>
      <c r="B29" s="63"/>
      <c r="C29" s="63"/>
      <c r="D29" s="63"/>
      <c r="E29" s="64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5"/>
      <c r="B30" s="66"/>
      <c r="C30" s="66"/>
      <c r="D30" s="66"/>
      <c r="E30" s="67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8"/>
      <c r="B31" s="69"/>
      <c r="C31" s="69"/>
      <c r="D31" s="69"/>
      <c r="E31" s="70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 t="s">
        <v>132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109</v>
      </c>
      <c r="G41" s="1" t="s">
        <v>42</v>
      </c>
      <c r="H41" s="1" t="s">
        <v>110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115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Rik Zwaanswijk</DisplayName>
        <AccountId>14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FD405A9A-41B0-4C76-9CBF-D3C8A9FB1B4F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2026-04-17T13:06:05Z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