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36" documentId="8_{F31A652D-74BF-4485-A466-59F739AE0359}" xr6:coauthVersionLast="47" xr6:coauthVersionMax="47" xr10:uidLastSave="{7E0BBB8D-814D-4141-9C2E-BC5F0619610C}"/>
  <bookViews>
    <workbookView xWindow="-110" yWindow="-110" windowWidth="19420" windowHeight="10420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tc={DAE28919-233C-40A7-A9F5-E6B4D91E657A}</author>
  </authors>
  <commentList>
    <comment ref="G6" authorId="0" shapeId="0" xr:uid="{DAE28919-233C-40A7-A9F5-E6B4D91E657A}">
      <text>
        <t>[Threaded comment]
Your version of Excel allows you to read this threaded comment; however, any edits to it will get removed if the file is opened in a newer version of Excel. Learn more: https://go.microsoft.com/fwlink/?linkid=870924
Comment:
    5 bestaat niet</t>
      </text>
    </comment>
  </commentList>
</comments>
</file>

<file path=xl/sharedStrings.xml><?xml version="1.0" encoding="utf-8"?>
<sst xmlns="http://schemas.openxmlformats.org/spreadsheetml/2006/main" count="860" uniqueCount="150">
  <si>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</si>
  <si>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</si>
  <si>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</si>
  <si>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</si>
  <si>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</si>
  <si>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</si>
  <si>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</si>
  <si>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</si>
  <si>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</si>
  <si>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</si>
  <si>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</si>
  <si>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</si>
  <si>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</si>
  <si>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</si>
  <si>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</si>
  <si>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</si>
  <si>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</si>
  <si>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</si>
  <si>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</si>
  <si>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</si>
  <si>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</si>
  <si>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</si>
  <si>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</si>
  <si>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</si>
  <si>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</si>
  <si>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</si>
  <si>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</si>
  <si>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</si>
  <si>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</si>
  <si>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</si>
  <si>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</si>
  <si>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</si>
  <si>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</si>
  <si>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</si>
  <si>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</si>
  <si>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</si>
  <si>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</si>
  <si>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</si>
  <si>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</si>
  <si>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</si>
  <si>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</si>
  <si>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</si>
  <si>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</si>
  <si>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</si>
  <si>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</si>
  <si>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</si>
  <si>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</si>
  <si>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</si>
  <si>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</si>
  <si>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</si>
  <si>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</si>
  <si>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</si>
  <si>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</si>
  <si>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</si>
  <si>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</si>
  <si>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</si>
  <si>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</si>
  <si>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</si>
  <si>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</si>
  <si>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</si>
  <si>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</si>
  <si>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</si>
  <si>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</si>
  <si>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</si>
  <si>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</si>
  <si>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</si>
  <si>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</si>
  <si>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</si>
  <si>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</si>
  <si>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</si>
  <si>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</si>
  <si>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</si>
  <si>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</si>
  <si>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</si>
  <si>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</si>
  <si>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</si>
  <si>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</si>
  <si>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</si>
  <si>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</si>
  <si>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</si>
  <si>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</si>
  <si>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</si>
  <si>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</si>
  <si>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</si>
  <si>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</si>
  <si>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</si>
  <si>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</si>
  <si>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</si>
  <si>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</si>
  <si>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</si>
  <si>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</si>
  <si>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</si>
  <si>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hst 1 en 2 consumptie</t>
  </si>
  <si>
    <t>K4A/K4B/K8/V1</t>
  </si>
  <si>
    <t>hst 3 en 4 Banken en verzekeringen</t>
  </si>
  <si>
    <t>K4A/K4B</t>
  </si>
  <si>
    <t>hst 5 en 6 werk productie en markt</t>
  </si>
  <si>
    <t>K5A /K5B/V1/K1</t>
  </si>
  <si>
    <t>hst 7 en 8 overheid en internationale handel</t>
  </si>
  <si>
    <t>K6/K7/V1/K2/K3</t>
  </si>
  <si>
    <t>V1/V2/V3</t>
  </si>
  <si>
    <t>K4A/K4B/K8/V1/5</t>
  </si>
  <si>
    <t>hst 3 en 4 ondernemen en werk</t>
  </si>
  <si>
    <t>hst 5 en 6 overheid en belasting</t>
  </si>
  <si>
    <t>K6/K5</t>
  </si>
  <si>
    <t>hst 7 en 8 internationale handel en ontwikkelingshulp</t>
  </si>
  <si>
    <t>K7/K8</t>
  </si>
  <si>
    <t>V1/V3</t>
  </si>
  <si>
    <t>Toegestane hulpmiddelen</t>
  </si>
  <si>
    <t>Woordenboek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</si>
  <si>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</si>
  <si>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</si>
  <si>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</si>
  <si>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</si>
  <si>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</si>
  <si>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</si>
  <si>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</si>
  <si>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</si>
  <si>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</si>
  <si>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</si>
  <si>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schaarste geld en handel</t>
  </si>
  <si>
    <t>BCDF</t>
  </si>
  <si>
    <t>vraag en aanbod</t>
  </si>
  <si>
    <t>D</t>
  </si>
  <si>
    <t>heden verleden en toekomst</t>
  </si>
  <si>
    <t>EG</t>
  </si>
  <si>
    <t>markt en overheid</t>
  </si>
  <si>
    <t>CDFHI</t>
  </si>
  <si>
    <t>praktische schrijfopdracht</t>
  </si>
  <si>
    <t>AKJ</t>
  </si>
  <si>
    <t>economische groei</t>
  </si>
  <si>
    <t>BCDHI</t>
  </si>
  <si>
    <t>conjunctuur en economisch beleid</t>
  </si>
  <si>
    <t>HI</t>
  </si>
  <si>
    <t>eindtoets met ondemeer risico en rendement</t>
  </si>
  <si>
    <t>FG</t>
  </si>
  <si>
    <t>woordenboek</t>
  </si>
  <si>
    <t>Science Periode</t>
  </si>
  <si>
    <t>Wiskunde A</t>
  </si>
  <si>
    <t>Wiskunde B</t>
  </si>
  <si>
    <t>Wiskunde C</t>
  </si>
  <si>
    <t>Wiskunde D</t>
  </si>
  <si>
    <t>BCD</t>
  </si>
  <si>
    <t>CDHI</t>
  </si>
  <si>
    <t>marketingplan</t>
  </si>
  <si>
    <t>risico en rendement</t>
  </si>
  <si>
    <t>G</t>
  </si>
  <si>
    <t>heden verleden toekomst</t>
  </si>
  <si>
    <t>AK</t>
  </si>
  <si>
    <t>eindtoets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</si>
</sst>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4" fontId="12" fillId="2" borderId="1" xfId="0" applyNumberFormat="1" applyFont="1" applyFill="1" applyBorder="1" applyAlignment="1">
      <alignment shrinkToFit="1"/>
    </xf>
    <xf numFmtId="4" fontId="12" fillId="2" borderId="1" xfId="0" applyNumberFormat="1" applyFont="1" applyFill="1" applyBorder="1"/>
    <xf numFmtId="4" fontId="1" fillId="0" borderId="29" xfId="0" applyNumberFormat="1" applyFont="1" applyBorder="1" applyAlignment="1">
      <alignment shrinkToFit="1"/>
    </xf>
    <xf numFmtId="4" fontId="1" fillId="0" borderId="29" xfId="0" applyNumberFormat="1" applyFont="1" applyBorder="1"/>
    <xf numFmtId="4" fontId="11" fillId="0" borderId="30" xfId="0" applyNumberFormat="1" applyFont="1" applyBorder="1" applyAlignment="1">
      <alignment textRotation="135" wrapText="1" shrinkToFit="1"/>
    </xf>
    <xf numFmtId="4" fontId="1" fillId="0" borderId="31" xfId="0" applyNumberFormat="1" applyFont="1" applyBorder="1"/>
    <xf numFmtId="4" fontId="12" fillId="2" borderId="1" xfId="0" applyNumberFormat="1" applyFont="1" applyFill="1" applyBorder="1" applyAlignment="1">
      <alignment wrapText="1" shrinkToFit="1"/>
    </xf>
    <xf numFmtId="4" fontId="12" fillId="2" borderId="1" xfId="0" applyNumberFormat="1" applyFont="1" applyFill="1" applyBorder="1" applyAlignment="1">
      <alignment wrapText="1"/>
    </xf>
    <xf numFmtId="4" fontId="1" fillId="0" borderId="27" xfId="0" applyNumberFormat="1" applyFont="1" applyBorder="1" applyAlignment="1">
      <alignment shrinkToFit="1"/>
    </xf>
    <xf numFmtId="4" fontId="1" fillId="0" borderId="27" xfId="0" applyNumberFormat="1" applyFont="1" applyBorder="1"/>
    <xf numFmtId="4" fontId="1" fillId="0" borderId="31" xfId="0" applyNumberFormat="1" applyFont="1" applyBorder="1" applyAlignment="1">
      <alignment wrapText="1"/>
    </xf>
    <xf numFmtId="0" fontId="12" fillId="2" borderId="1" xfId="0" applyFont="1" applyFill="1" applyBorder="1" applyAlignment="1">
      <alignment shrinkToFit="1"/>
    </xf>
    <xf numFmtId="0" fontId="12" fillId="2" borderId="1" xfId="0" applyFont="1" applyFill="1" applyBorder="1"/>
    <xf numFmtId="0" fontId="1" fillId="0" borderId="32" xfId="0" applyFont="1" applyBorder="1" applyAlignment="1">
      <alignment shrinkToFit="1"/>
    </xf>
    <xf numFmtId="0" fontId="1" fillId="0" borderId="32" xfId="0" applyFont="1" applyBorder="1"/>
    <xf numFmtId="0" fontId="11" fillId="0" borderId="30" xfId="0" applyFont="1" applyBorder="1" applyAlignment="1">
      <alignment textRotation="135" wrapText="1" shrinkToFit="1"/>
    </xf>
    <xf numFmtId="0" fontId="1" fillId="0" borderId="31" xfId="0" applyFont="1" applyBorder="1"/>
    <xf numFmtId="4" fontId="1" fillId="0" borderId="33" xfId="0" applyNumberFormat="1" applyFont="1" applyBorder="1" applyAlignment="1">
      <alignment shrinkToFit="1"/>
    </xf>
    <xf numFmtId="4" fontId="1" fillId="0" borderId="33" xfId="0" applyNumberFormat="1" applyFont="1" applyBorder="1"/>
    <xf numFmtId="0" fontId="1" fillId="0" borderId="29" xfId="0" applyFont="1" applyBorder="1" applyAlignment="1">
      <alignment shrinkToFit="1"/>
    </xf>
    <xf numFmtId="0" fontId="0" fillId="0" borderId="29" xfId="0" applyBorder="1"/>
    <xf numFmtId="0" fontId="11" fillId="0" borderId="34" xfId="0" applyFont="1" applyBorder="1" applyAlignment="1">
      <alignment textRotation="135" wrapText="1" shrinkToFit="1"/>
    </xf>
    <xf numFmtId="0" fontId="1" fillId="0" borderId="3" xfId="0" applyFont="1" applyBorder="1"/>
    <xf numFmtId="4" fontId="11" fillId="0" borderId="35" xfId="0" applyNumberFormat="1" applyFont="1" applyBorder="1" applyAlignment="1">
      <alignment textRotation="135" wrapText="1" shrinkToFit="1"/>
    </xf>
    <xf numFmtId="4" fontId="1" fillId="0" borderId="36" xfId="0" applyNumberFormat="1" applyFont="1" applyBorder="1"/>
    <xf numFmtId="0" fontId="0" fillId="0" borderId="31" xfId="0" applyBorder="1"/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la van Zon" id="{DC879D0A-ED01-4B63-B5AD-918B2181F4AC}" userId="S::mvanzon@rscollege.nl::6829e0df-a576-4352-9928-468df87e0adb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6" dT="2024-06-18T09:30:11.14" personId="{DC879D0A-ED01-4B63-B5AD-918B2181F4AC}" id="{DAE28919-233C-40A7-A9F5-E6B4D91E657A}">
    <text>5 bestaat niet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29" Type="http://schemas.microsoft.com/office/2017/10/relationships/threadedComment" Target="../threadedComments/threadedComment1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5.xml"/><Relationship Id="rId28" Type="http://schemas.openxmlformats.org/officeDocument/2006/relationships/comments" Target="../comments1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vmlDrawing" Target="../drawings/vmlDrawing1.vml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97"/>
      <c r="B21" s="98"/>
      <c r="C21" s="98"/>
      <c r="D21" s="98"/>
      <c r="E21" s="98"/>
      <c r="K21" s="1">
        <f>SUM(Sheet1!$K$6:$K$18)</f>
        <v>0</v>
      </c>
      <c r="L21" s="1">
        <f>SUM(Sheet1!$L$6:$L$18)</f>
        <v>0</v>
      </c>
      <c r="N21" s="97"/>
      <c r="O21" s="98"/>
      <c r="P21" s="98"/>
      <c r="Q21" s="98"/>
      <c r="R21" s="98"/>
      <c r="X21" s="1">
        <f>SUM(Sheet1!$X$6:$X$18)</f>
        <v>0</v>
      </c>
      <c r="Y21" s="1">
        <f>SUM(Sheet1!$Y$6:$Y$18)</f>
        <v>0</v>
      </c>
    </row>
    <row r="22" spans="1:25" ht="14.25" customHeight="1">
      <c r="A22" s="98"/>
      <c r="B22" s="99"/>
      <c r="C22" s="99"/>
      <c r="D22" s="99"/>
      <c r="E22" s="98"/>
      <c r="N22" s="98"/>
      <c r="O22" s="99"/>
      <c r="P22" s="99"/>
      <c r="Q22" s="99"/>
      <c r="R22" s="98"/>
    </row>
    <row r="23" spans="1:25" ht="14.25" customHeight="1">
      <c r="A23" s="98"/>
      <c r="B23" s="99"/>
      <c r="C23" s="99"/>
      <c r="D23" s="99"/>
      <c r="E23" s="98"/>
      <c r="N23" s="98"/>
      <c r="O23" s="99"/>
      <c r="P23" s="99"/>
      <c r="Q23" s="99"/>
      <c r="R23" s="98"/>
    </row>
    <row r="24" spans="1:25" ht="14.25" customHeight="1">
      <c r="A24" s="98"/>
      <c r="B24" s="98"/>
      <c r="C24" s="98"/>
      <c r="D24" s="98"/>
      <c r="E24" s="98"/>
      <c r="N24" s="98"/>
      <c r="O24" s="98"/>
      <c r="P24" s="98"/>
      <c r="Q24" s="98"/>
      <c r="R24" s="98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97"/>
      <c r="B46" s="98"/>
      <c r="C46" s="98"/>
      <c r="D46" s="98"/>
      <c r="E46" s="98"/>
      <c r="K46" s="1">
        <f>SUM(Sheet1!$K$31:$K$43)</f>
        <v>0</v>
      </c>
      <c r="L46" s="1">
        <f>SUM(Sheet1!$L$31:$L$43)</f>
        <v>0</v>
      </c>
      <c r="N46" s="97"/>
      <c r="O46" s="98"/>
      <c r="P46" s="98"/>
      <c r="Q46" s="98"/>
      <c r="R46" s="98"/>
      <c r="X46" s="1">
        <f>SUM(Sheet1!$X$31:$X$43)</f>
        <v>0</v>
      </c>
      <c r="Y46" s="1">
        <f>SUM(Sheet1!$Y$31:$Y$43)</f>
        <v>0</v>
      </c>
    </row>
    <row r="47" spans="1:25" ht="14.25" customHeight="1">
      <c r="A47" s="98"/>
      <c r="B47" s="99"/>
      <c r="C47" s="99"/>
      <c r="D47" s="99"/>
      <c r="E47" s="98"/>
      <c r="N47" s="98"/>
      <c r="O47" s="99"/>
      <c r="P47" s="99"/>
      <c r="Q47" s="99"/>
      <c r="R47" s="98"/>
    </row>
    <row r="48" spans="1:25" ht="14.25" customHeight="1">
      <c r="A48" s="98"/>
      <c r="B48" s="99"/>
      <c r="C48" s="99"/>
      <c r="D48" s="99"/>
      <c r="E48" s="98"/>
      <c r="N48" s="98"/>
      <c r="O48" s="99"/>
      <c r="P48" s="99"/>
      <c r="Q48" s="99"/>
      <c r="R48" s="98"/>
    </row>
    <row r="49" spans="1:27" ht="14.25" customHeight="1">
      <c r="A49" s="98"/>
      <c r="B49" s="98"/>
      <c r="C49" s="98"/>
      <c r="D49" s="98"/>
      <c r="E49" s="98"/>
      <c r="N49" s="98"/>
      <c r="O49" s="98"/>
      <c r="P49" s="98"/>
      <c r="Q49" s="98"/>
      <c r="R49" s="98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97"/>
      <c r="B71" s="98"/>
      <c r="C71" s="98"/>
      <c r="D71" s="98"/>
      <c r="E71" s="98"/>
      <c r="K71" s="1">
        <f>SUM(Sheet1!$K$56:$K$68)</f>
        <v>0</v>
      </c>
      <c r="L71" s="1">
        <f>SUM(Sheet1!$L$56:$L$68)</f>
        <v>0</v>
      </c>
      <c r="N71" s="97"/>
      <c r="O71" s="98"/>
      <c r="P71" s="98"/>
      <c r="Q71" s="98"/>
      <c r="R71" s="98"/>
      <c r="X71" s="1">
        <f>SUM(Sheet1!$X$56:$X$68)</f>
        <v>0</v>
      </c>
      <c r="Y71" s="1">
        <f>SUM(Sheet1!$Y$56:$Y$68)</f>
        <v>0</v>
      </c>
    </row>
    <row r="72" spans="1:27" ht="14.25" customHeight="1">
      <c r="A72" s="98"/>
      <c r="B72" s="99"/>
      <c r="C72" s="99"/>
      <c r="D72" s="99"/>
      <c r="E72" s="98"/>
      <c r="N72" s="98"/>
      <c r="O72" s="99"/>
      <c r="P72" s="99"/>
      <c r="Q72" s="99"/>
      <c r="R72" s="98"/>
    </row>
    <row r="73" spans="1:27" ht="14.25" customHeight="1">
      <c r="A73" s="98"/>
      <c r="B73" s="99"/>
      <c r="C73" s="99"/>
      <c r="D73" s="99"/>
      <c r="E73" s="98"/>
      <c r="N73" s="98"/>
      <c r="O73" s="99"/>
      <c r="P73" s="99"/>
      <c r="Q73" s="99"/>
      <c r="R73" s="98"/>
    </row>
    <row r="74" spans="1:27" ht="14.25" customHeight="1">
      <c r="A74" s="98"/>
      <c r="B74" s="98"/>
      <c r="C74" s="98"/>
      <c r="D74" s="98"/>
      <c r="E74" s="98"/>
      <c r="N74" s="98"/>
      <c r="O74" s="98"/>
      <c r="P74" s="98"/>
      <c r="Q74" s="98"/>
      <c r="R74" s="98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97"/>
      <c r="B96" s="98"/>
      <c r="C96" s="98"/>
      <c r="D96" s="98"/>
      <c r="E96" s="98"/>
      <c r="K96" s="1">
        <f>SUM(Sheet1!$K$81:$K$93)</f>
        <v>0</v>
      </c>
      <c r="L96" s="1">
        <f>SUM(Sheet1!$L$81:$L$93)</f>
        <v>0</v>
      </c>
      <c r="N96" s="97"/>
      <c r="O96" s="98"/>
      <c r="P96" s="98"/>
      <c r="Q96" s="98"/>
      <c r="R96" s="98"/>
      <c r="X96" s="1">
        <f>SUM(Sheet1!$X$81:$X$93)</f>
        <v>0</v>
      </c>
      <c r="Y96" s="1">
        <f>SUM(Sheet1!$Y$81:$Y$93)</f>
        <v>0</v>
      </c>
    </row>
    <row r="97" spans="1:25" ht="14.25" customHeight="1">
      <c r="A97" s="98"/>
      <c r="B97" s="99"/>
      <c r="C97" s="99"/>
      <c r="D97" s="99"/>
      <c r="E97" s="98"/>
      <c r="N97" s="98"/>
      <c r="O97" s="99"/>
      <c r="P97" s="99"/>
      <c r="Q97" s="99"/>
      <c r="R97" s="98"/>
    </row>
    <row r="98" spans="1:25" ht="14.25" customHeight="1">
      <c r="A98" s="98"/>
      <c r="B98" s="99"/>
      <c r="C98" s="99"/>
      <c r="D98" s="99"/>
      <c r="E98" s="98"/>
      <c r="N98" s="98"/>
      <c r="O98" s="99"/>
      <c r="P98" s="99"/>
      <c r="Q98" s="99"/>
      <c r="R98" s="98"/>
    </row>
    <row r="99" spans="1:25" ht="14.25" customHeight="1">
      <c r="A99" s="98"/>
      <c r="B99" s="98"/>
      <c r="C99" s="98"/>
      <c r="D99" s="98"/>
      <c r="E99" s="98"/>
      <c r="N99" s="98"/>
      <c r="O99" s="98"/>
      <c r="P99" s="98"/>
      <c r="Q99" s="98"/>
      <c r="R99" s="98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97"/>
      <c r="B121" s="98"/>
      <c r="C121" s="98"/>
      <c r="D121" s="98"/>
      <c r="E121" s="98"/>
      <c r="K121" s="1">
        <f>SUM(Sheet1!$K$106:$K$118)</f>
        <v>0</v>
      </c>
      <c r="L121" s="1">
        <f>SUM(Sheet1!$L$106:$L$118)</f>
        <v>0</v>
      </c>
      <c r="N121" s="97"/>
      <c r="O121" s="98"/>
      <c r="P121" s="98"/>
      <c r="Q121" s="98"/>
      <c r="R121" s="98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98"/>
      <c r="B122" s="99"/>
      <c r="C122" s="99"/>
      <c r="D122" s="99"/>
      <c r="E122" s="98"/>
      <c r="N122" s="98"/>
      <c r="O122" s="99"/>
      <c r="P122" s="99"/>
      <c r="Q122" s="99"/>
      <c r="R122" s="98"/>
    </row>
    <row r="123" spans="1:25" ht="14.25" customHeight="1">
      <c r="A123" s="98"/>
      <c r="B123" s="99"/>
      <c r="C123" s="99"/>
      <c r="D123" s="99"/>
      <c r="E123" s="98"/>
      <c r="N123" s="98"/>
      <c r="O123" s="99"/>
      <c r="P123" s="99"/>
      <c r="Q123" s="99"/>
      <c r="R123" s="98"/>
    </row>
    <row r="124" spans="1:25" ht="14.25" customHeight="1">
      <c r="A124" s="98"/>
      <c r="B124" s="98"/>
      <c r="C124" s="98"/>
      <c r="D124" s="98"/>
      <c r="E124" s="98"/>
      <c r="N124" s="98"/>
      <c r="O124" s="98"/>
      <c r="P124" s="98"/>
      <c r="Q124" s="98"/>
      <c r="R124" s="98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97"/>
      <c r="O146" s="98"/>
      <c r="P146" s="98"/>
      <c r="Q146" s="98"/>
      <c r="R146" s="98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98"/>
      <c r="O147" s="99"/>
      <c r="P147" s="99"/>
      <c r="Q147" s="99"/>
      <c r="R147" s="98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98"/>
      <c r="O148" s="99"/>
      <c r="P148" s="99"/>
      <c r="Q148" s="99"/>
      <c r="R148" s="98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98"/>
      <c r="O149" s="98"/>
      <c r="P149" s="98"/>
      <c r="Q149" s="98"/>
      <c r="R149" s="98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48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75" t="s">
        <v>9</v>
      </c>
      <c r="E5" s="49" t="s">
        <v>10</v>
      </c>
      <c r="F5" s="49" t="s">
        <v>11</v>
      </c>
      <c r="G5" s="75" t="s">
        <v>12</v>
      </c>
      <c r="H5" s="49" t="s">
        <v>13</v>
      </c>
      <c r="I5" s="49" t="s">
        <v>14</v>
      </c>
      <c r="J5" s="49" t="s">
        <v>15</v>
      </c>
      <c r="K5" s="86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3301</v>
      </c>
      <c r="C6" s="79" t="s">
        <v>19</v>
      </c>
      <c r="D6" s="71" t="s">
        <v>92</v>
      </c>
      <c r="E6" s="73" t="s">
        <v>28</v>
      </c>
      <c r="F6" s="54" t="s">
        <v>29</v>
      </c>
      <c r="G6" s="77" t="s">
        <v>93</v>
      </c>
      <c r="H6" s="73" t="s">
        <v>29</v>
      </c>
      <c r="I6" s="10" t="s">
        <v>29</v>
      </c>
      <c r="J6" s="79"/>
      <c r="K6" s="82">
        <v>10</v>
      </c>
      <c r="L6" s="8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3302</v>
      </c>
      <c r="C7" s="80" t="s">
        <v>19</v>
      </c>
      <c r="D7" s="78" t="s">
        <v>94</v>
      </c>
      <c r="E7" s="74" t="s">
        <v>42</v>
      </c>
      <c r="F7" s="55" t="s">
        <v>29</v>
      </c>
      <c r="G7" s="72" t="s">
        <v>95</v>
      </c>
      <c r="H7" s="74" t="s">
        <v>29</v>
      </c>
      <c r="I7" s="16" t="s">
        <v>29</v>
      </c>
      <c r="J7" s="80"/>
      <c r="K7" s="83">
        <v>10</v>
      </c>
      <c r="L7" s="8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3303</v>
      </c>
      <c r="C8" s="80" t="s">
        <v>19</v>
      </c>
      <c r="D8" s="78" t="s">
        <v>96</v>
      </c>
      <c r="E8" s="74" t="s">
        <v>47</v>
      </c>
      <c r="F8" s="55" t="s">
        <v>29</v>
      </c>
      <c r="G8" s="72" t="s">
        <v>97</v>
      </c>
      <c r="H8" s="74" t="s">
        <v>29</v>
      </c>
      <c r="I8" s="16" t="s">
        <v>29</v>
      </c>
      <c r="J8" s="80"/>
      <c r="K8" s="83">
        <v>10</v>
      </c>
      <c r="L8" s="8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3304</v>
      </c>
      <c r="C9" s="80" t="s">
        <v>19</v>
      </c>
      <c r="D9" s="78" t="s">
        <v>98</v>
      </c>
      <c r="E9" s="74" t="s">
        <v>52</v>
      </c>
      <c r="F9" s="55" t="s">
        <v>29</v>
      </c>
      <c r="G9" s="72" t="s">
        <v>99</v>
      </c>
      <c r="H9" s="74" t="s">
        <v>29</v>
      </c>
      <c r="I9" s="16" t="s">
        <v>29</v>
      </c>
      <c r="J9" s="80"/>
      <c r="K9" s="83">
        <v>10</v>
      </c>
      <c r="L9" s="8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3305</v>
      </c>
      <c r="C10" s="80" t="s">
        <v>32</v>
      </c>
      <c r="D10" s="78" t="s">
        <v>32</v>
      </c>
      <c r="E10" s="74" t="s">
        <v>52</v>
      </c>
      <c r="F10" s="55" t="s">
        <v>29</v>
      </c>
      <c r="G10" s="72" t="s">
        <v>100</v>
      </c>
      <c r="H10" s="74" t="s">
        <v>36</v>
      </c>
      <c r="I10" s="16" t="s">
        <v>29</v>
      </c>
      <c r="J10" s="80" t="s">
        <v>29</v>
      </c>
      <c r="K10" s="83">
        <v>10</v>
      </c>
      <c r="L10" s="85"/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3401</v>
      </c>
      <c r="C11" s="80" t="s">
        <v>19</v>
      </c>
      <c r="D11" s="78" t="s">
        <v>92</v>
      </c>
      <c r="E11" s="74" t="s">
        <v>28</v>
      </c>
      <c r="F11" s="55" t="s">
        <v>29</v>
      </c>
      <c r="G11" s="72" t="s">
        <v>101</v>
      </c>
      <c r="H11" s="74" t="s">
        <v>29</v>
      </c>
      <c r="I11" s="16" t="s">
        <v>29</v>
      </c>
      <c r="J11" s="80"/>
      <c r="K11" s="83">
        <v>10</v>
      </c>
      <c r="L11" s="8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3402</v>
      </c>
      <c r="C12" s="80" t="s">
        <v>19</v>
      </c>
      <c r="D12" s="78" t="s">
        <v>102</v>
      </c>
      <c r="E12" s="74" t="s">
        <v>35</v>
      </c>
      <c r="F12" s="55" t="s">
        <v>29</v>
      </c>
      <c r="G12" s="72" t="s">
        <v>101</v>
      </c>
      <c r="H12" s="74" t="s">
        <v>29</v>
      </c>
      <c r="I12" s="16" t="s">
        <v>29</v>
      </c>
      <c r="J12" s="80"/>
      <c r="K12" s="83">
        <v>10</v>
      </c>
      <c r="L12" s="8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3403</v>
      </c>
      <c r="C13" s="80" t="s">
        <v>19</v>
      </c>
      <c r="D13" s="78" t="s">
        <v>103</v>
      </c>
      <c r="E13" s="74" t="s">
        <v>42</v>
      </c>
      <c r="F13" s="55" t="s">
        <v>29</v>
      </c>
      <c r="G13" s="72" t="s">
        <v>104</v>
      </c>
      <c r="H13" s="74" t="s">
        <v>29</v>
      </c>
      <c r="I13" s="16" t="s">
        <v>29</v>
      </c>
      <c r="J13" s="80"/>
      <c r="K13" s="83">
        <v>10</v>
      </c>
      <c r="L13" s="8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3404</v>
      </c>
      <c r="C14" s="80" t="s">
        <v>19</v>
      </c>
      <c r="D14" s="78" t="s">
        <v>105</v>
      </c>
      <c r="E14" s="74" t="s">
        <v>52</v>
      </c>
      <c r="F14" s="55" t="s">
        <v>29</v>
      </c>
      <c r="G14" s="72" t="s">
        <v>106</v>
      </c>
      <c r="H14" s="74" t="s">
        <v>29</v>
      </c>
      <c r="I14" s="16" t="s">
        <v>29</v>
      </c>
      <c r="J14" s="80"/>
      <c r="K14" s="83">
        <v>10</v>
      </c>
      <c r="L14" s="8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9">
        <v>3405</v>
      </c>
      <c r="C15" s="80" t="s">
        <v>32</v>
      </c>
      <c r="D15" s="78" t="s">
        <v>32</v>
      </c>
      <c r="E15" s="74" t="s">
        <v>52</v>
      </c>
      <c r="F15" s="55" t="s">
        <v>29</v>
      </c>
      <c r="G15" s="72" t="s">
        <v>107</v>
      </c>
      <c r="H15" s="74" t="s">
        <v>36</v>
      </c>
      <c r="I15" s="16" t="s">
        <v>29</v>
      </c>
      <c r="J15" s="80" t="s">
        <v>29</v>
      </c>
      <c r="K15" s="83">
        <v>10</v>
      </c>
      <c r="L15" s="85"/>
      <c r="M15" s="53" t="s">
        <v>29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81"/>
      <c r="E16" s="16"/>
      <c r="F16" s="9"/>
      <c r="G16" s="76"/>
      <c r="H16" s="16"/>
      <c r="I16" s="16"/>
      <c r="J16" s="16"/>
      <c r="K16" s="87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100"/>
      <c r="O29" s="99"/>
      <c r="P29" s="99"/>
    </row>
    <row r="30" spans="1:25" ht="14.25" customHeight="1">
      <c r="A30" s="65"/>
      <c r="B30" s="66"/>
      <c r="C30" s="66"/>
      <c r="D30" s="66"/>
      <c r="E30" s="67"/>
      <c r="K30" s="9">
        <f>SUM(MAVO!$K$6:$K$26)</f>
        <v>100</v>
      </c>
      <c r="L30" s="9">
        <f>SUM(MAVO!$L$6:$L$26)</f>
        <v>0</v>
      </c>
      <c r="N30" s="99"/>
      <c r="O30" s="99"/>
      <c r="P30" s="99"/>
    </row>
    <row r="31" spans="1:25" ht="14.25" customHeight="1">
      <c r="A31" s="68"/>
      <c r="B31" s="69"/>
      <c r="C31" s="69"/>
      <c r="D31" s="69"/>
      <c r="E31" s="70"/>
      <c r="N31" s="99"/>
      <c r="O31" s="99"/>
      <c r="P31" s="99"/>
    </row>
    <row r="32" spans="1:25" ht="14.25" customHeight="1">
      <c r="N32" s="99"/>
      <c r="O32" s="99"/>
      <c r="P32" s="99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 t="s">
        <v>109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111</v>
      </c>
      <c r="G41" s="1" t="s">
        <v>42</v>
      </c>
      <c r="H41" s="1" t="s">
        <v>112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0"/>
      <c r="O50" s="99"/>
      <c r="P50" s="99"/>
    </row>
    <row r="51" spans="1:25" ht="14.25" customHeight="1">
      <c r="A51" s="4" t="s">
        <v>59</v>
      </c>
      <c r="N51" s="99"/>
      <c r="O51" s="99"/>
      <c r="P51" s="99"/>
    </row>
    <row r="52" spans="1:25" ht="14.25" customHeight="1">
      <c r="A52" s="4" t="s">
        <v>62</v>
      </c>
      <c r="N52" s="99"/>
      <c r="O52" s="99"/>
      <c r="P52" s="99"/>
    </row>
    <row r="53" spans="1:25" ht="14.25" customHeight="1">
      <c r="A53" s="4" t="s">
        <v>64</v>
      </c>
      <c r="N53" s="99"/>
      <c r="O53" s="99"/>
      <c r="P53" s="99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119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0"/>
      <c r="O75" s="99"/>
      <c r="P75" s="99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9"/>
      <c r="O76" s="99"/>
      <c r="P76" s="99"/>
    </row>
    <row r="77" spans="1:25" ht="14.25" customHeight="1">
      <c r="C77" s="1"/>
      <c r="F77" s="1"/>
      <c r="G77" s="2"/>
      <c r="H77" s="2"/>
      <c r="I77" s="2"/>
      <c r="J77" s="2"/>
      <c r="N77" s="99"/>
      <c r="O77" s="99"/>
      <c r="P77" s="99"/>
    </row>
    <row r="78" spans="1:25" ht="14.25" customHeight="1">
      <c r="F78" s="1"/>
      <c r="G78" s="2"/>
      <c r="H78" s="2"/>
      <c r="I78" s="2"/>
      <c r="J78" s="2"/>
      <c r="K78" s="1"/>
      <c r="L78" s="1"/>
      <c r="N78" s="99"/>
      <c r="O78" s="99"/>
      <c r="P78" s="99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7"/>
      <c r="B95" s="98"/>
      <c r="C95" s="98"/>
      <c r="D95" s="98"/>
      <c r="E95" s="98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8"/>
      <c r="B96" s="99"/>
      <c r="C96" s="99"/>
      <c r="D96" s="99"/>
      <c r="E96" s="98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8"/>
      <c r="B97" s="99"/>
      <c r="C97" s="99"/>
      <c r="D97" s="99"/>
      <c r="E97" s="98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8"/>
      <c r="B98" s="98"/>
      <c r="C98" s="98"/>
      <c r="D98" s="98"/>
      <c r="E98" s="98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0"/>
      <c r="O100" s="99"/>
      <c r="P100" s="99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9"/>
      <c r="O101" s="99"/>
      <c r="P101" s="99"/>
    </row>
    <row r="102" spans="1:25" ht="14.25" customHeight="1">
      <c r="C102" s="1"/>
      <c r="F102" s="1"/>
      <c r="G102" s="2"/>
      <c r="H102" s="2"/>
      <c r="I102" s="2"/>
      <c r="J102" s="2"/>
      <c r="N102" s="99"/>
      <c r="O102" s="99"/>
      <c r="P102" s="99"/>
    </row>
    <row r="103" spans="1:25" ht="14.25" customHeight="1">
      <c r="F103" s="1"/>
      <c r="G103" s="2"/>
      <c r="H103" s="2"/>
      <c r="I103" s="2"/>
      <c r="J103" s="2"/>
      <c r="K103" s="19"/>
      <c r="L103" s="3"/>
      <c r="N103" s="99"/>
      <c r="O103" s="99"/>
      <c r="P103" s="99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0"/>
      <c r="B120" s="99"/>
      <c r="C120" s="99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9"/>
      <c r="B121" s="99"/>
      <c r="C121" s="99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9"/>
      <c r="B122" s="99"/>
      <c r="C122" s="99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9"/>
      <c r="B123" s="99"/>
      <c r="C123" s="99"/>
    </row>
    <row r="124" spans="1:25" ht="14.25" customHeight="1"/>
    <row r="125" spans="1:25" ht="14.25" customHeight="1">
      <c r="N125" s="100"/>
      <c r="O125" s="99"/>
      <c r="P125" s="99"/>
    </row>
    <row r="126" spans="1:25" ht="14.25" customHeight="1">
      <c r="N126" s="99"/>
      <c r="O126" s="99"/>
      <c r="P126" s="99"/>
    </row>
    <row r="127" spans="1:25" ht="14.25" customHeight="1">
      <c r="N127" s="99"/>
      <c r="O127" s="99"/>
      <c r="P127" s="99"/>
    </row>
    <row r="128" spans="1:25" ht="14.25" customHeight="1">
      <c r="N128" s="99"/>
      <c r="O128" s="99"/>
      <c r="P128" s="99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0"/>
      <c r="O150" s="99"/>
      <c r="P150" s="99"/>
    </row>
    <row r="151" spans="1:25" ht="14.25" customHeight="1">
      <c r="A151" s="4"/>
      <c r="N151" s="99"/>
      <c r="O151" s="99"/>
      <c r="P151" s="99"/>
    </row>
    <row r="152" spans="1:25" ht="14.25" customHeight="1">
      <c r="A152" s="4"/>
      <c r="N152" s="99"/>
      <c r="O152" s="99"/>
      <c r="P152" s="99"/>
    </row>
    <row r="153" spans="1:25" ht="14.25" customHeight="1">
      <c r="A153" s="4"/>
      <c r="N153" s="99"/>
      <c r="O153" s="99"/>
      <c r="P153" s="99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L6:L27 K16:K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legacyDrawing r:id="rId22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6" zoomScale="85" zoomScaleNormal="85" workbookViewId="0">
      <selection sqref="A1:M37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111</v>
      </c>
      <c r="B2" s="27"/>
      <c r="C2" s="38" t="s">
        <v>26</v>
      </c>
      <c r="D2" s="38" t="s">
        <v>48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86" t="s">
        <v>7</v>
      </c>
      <c r="C5" s="75" t="s">
        <v>8</v>
      </c>
      <c r="D5" s="75" t="s">
        <v>9</v>
      </c>
      <c r="E5" s="75" t="s">
        <v>10</v>
      </c>
      <c r="F5" s="75" t="s">
        <v>11</v>
      </c>
      <c r="G5" s="75" t="s">
        <v>12</v>
      </c>
      <c r="H5" s="75" t="s">
        <v>13</v>
      </c>
      <c r="I5" s="75" t="s">
        <v>14</v>
      </c>
      <c r="J5" s="75" t="s">
        <v>15</v>
      </c>
      <c r="K5" s="86" t="s">
        <v>16</v>
      </c>
      <c r="L5" s="92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88" t="s">
        <v>40</v>
      </c>
      <c r="B6" s="82">
        <v>1401</v>
      </c>
      <c r="C6" s="10" t="s">
        <v>19</v>
      </c>
      <c r="D6" s="71" t="s">
        <v>120</v>
      </c>
      <c r="E6" s="10" t="s">
        <v>28</v>
      </c>
      <c r="F6" s="11" t="s">
        <v>29</v>
      </c>
      <c r="G6" s="71" t="s">
        <v>121</v>
      </c>
      <c r="H6" s="10" t="s">
        <v>36</v>
      </c>
      <c r="I6" s="10" t="s">
        <v>29</v>
      </c>
      <c r="J6" s="10"/>
      <c r="K6" s="11"/>
      <c r="L6" s="82">
        <v>20</v>
      </c>
      <c r="M6" s="90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89" t="s">
        <v>40</v>
      </c>
      <c r="B7" s="83">
        <v>1402</v>
      </c>
      <c r="C7" s="16" t="s">
        <v>19</v>
      </c>
      <c r="D7" s="78" t="s">
        <v>122</v>
      </c>
      <c r="E7" s="16" t="s">
        <v>42</v>
      </c>
      <c r="F7" s="9" t="s">
        <v>29</v>
      </c>
      <c r="G7" s="72" t="s">
        <v>123</v>
      </c>
      <c r="H7" s="16" t="s">
        <v>29</v>
      </c>
      <c r="I7" s="16" t="s">
        <v>29</v>
      </c>
      <c r="J7" s="16"/>
      <c r="K7" s="9"/>
      <c r="L7" s="83">
        <v>20</v>
      </c>
      <c r="M7" s="91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89" t="s">
        <v>40</v>
      </c>
      <c r="B8" s="83">
        <v>1403</v>
      </c>
      <c r="C8" s="16" t="s">
        <v>19</v>
      </c>
      <c r="D8" s="78" t="s">
        <v>124</v>
      </c>
      <c r="E8" s="16" t="s">
        <v>52</v>
      </c>
      <c r="F8" s="9" t="s">
        <v>29</v>
      </c>
      <c r="G8" s="72" t="s">
        <v>125</v>
      </c>
      <c r="H8" s="16" t="s">
        <v>29</v>
      </c>
      <c r="I8" s="16" t="s">
        <v>29</v>
      </c>
      <c r="J8" s="16"/>
      <c r="K8" s="9"/>
      <c r="L8" s="83">
        <v>20</v>
      </c>
      <c r="M8" s="91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89" t="s">
        <v>40</v>
      </c>
      <c r="B9" s="83">
        <v>2404</v>
      </c>
      <c r="C9" s="16" t="s">
        <v>19</v>
      </c>
      <c r="D9" s="78" t="s">
        <v>126</v>
      </c>
      <c r="E9" s="16" t="s">
        <v>47</v>
      </c>
      <c r="F9" s="9" t="s">
        <v>29</v>
      </c>
      <c r="G9" s="72" t="s">
        <v>127</v>
      </c>
      <c r="H9" s="16" t="s">
        <v>29</v>
      </c>
      <c r="I9" s="16" t="s">
        <v>29</v>
      </c>
      <c r="J9" s="16"/>
      <c r="K9" s="83">
        <v>20</v>
      </c>
      <c r="L9" s="83">
        <v>30</v>
      </c>
      <c r="M9" s="91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89" t="s">
        <v>40</v>
      </c>
      <c r="B10" s="83">
        <v>2405</v>
      </c>
      <c r="C10" s="16" t="s">
        <v>32</v>
      </c>
      <c r="D10" s="78" t="s">
        <v>128</v>
      </c>
      <c r="E10" s="16" t="s">
        <v>52</v>
      </c>
      <c r="F10" s="9" t="s">
        <v>36</v>
      </c>
      <c r="G10" s="72" t="s">
        <v>129</v>
      </c>
      <c r="H10" s="16" t="s">
        <v>36</v>
      </c>
      <c r="I10" s="16" t="s">
        <v>29</v>
      </c>
      <c r="J10" s="16" t="s">
        <v>29</v>
      </c>
      <c r="K10" s="83">
        <v>10</v>
      </c>
      <c r="L10" s="83">
        <v>10</v>
      </c>
      <c r="M10" s="91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89" t="s">
        <v>18</v>
      </c>
      <c r="B11" s="83">
        <v>3501</v>
      </c>
      <c r="C11" s="16" t="s">
        <v>19</v>
      </c>
      <c r="D11" s="78" t="s">
        <v>130</v>
      </c>
      <c r="E11" s="16" t="s">
        <v>28</v>
      </c>
      <c r="F11" s="9" t="s">
        <v>29</v>
      </c>
      <c r="G11" s="72" t="s">
        <v>131</v>
      </c>
      <c r="H11" s="16" t="s">
        <v>29</v>
      </c>
      <c r="I11" s="16" t="s">
        <v>29</v>
      </c>
      <c r="J11" s="16"/>
      <c r="K11" s="83">
        <v>20</v>
      </c>
      <c r="L11" s="9"/>
      <c r="M11" s="91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89" t="s">
        <v>18</v>
      </c>
      <c r="B12" s="83">
        <v>3502</v>
      </c>
      <c r="C12" s="16" t="s">
        <v>19</v>
      </c>
      <c r="D12" s="78" t="s">
        <v>132</v>
      </c>
      <c r="E12" s="16" t="s">
        <v>35</v>
      </c>
      <c r="F12" s="9" t="s">
        <v>29</v>
      </c>
      <c r="G12" s="72" t="s">
        <v>133</v>
      </c>
      <c r="H12" s="16" t="s">
        <v>29</v>
      </c>
      <c r="I12" s="16" t="s">
        <v>29</v>
      </c>
      <c r="J12" s="16"/>
      <c r="K12" s="83">
        <v>30</v>
      </c>
      <c r="L12" s="9"/>
      <c r="M12" s="91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89" t="s">
        <v>18</v>
      </c>
      <c r="B13" s="83">
        <v>3503</v>
      </c>
      <c r="C13" s="16" t="s">
        <v>19</v>
      </c>
      <c r="D13" s="78" t="s">
        <v>134</v>
      </c>
      <c r="E13" s="16" t="s">
        <v>42</v>
      </c>
      <c r="F13" s="9" t="s">
        <v>29</v>
      </c>
      <c r="G13" s="72" t="s">
        <v>135</v>
      </c>
      <c r="H13" s="16" t="s">
        <v>29</v>
      </c>
      <c r="I13" s="16" t="s">
        <v>29</v>
      </c>
      <c r="J13" s="16"/>
      <c r="K13" s="83">
        <v>20</v>
      </c>
      <c r="L13" s="9"/>
      <c r="M13" s="91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87"/>
      <c r="C14" s="76"/>
      <c r="D14" s="81"/>
      <c r="E14" s="76"/>
      <c r="F14" s="87"/>
      <c r="G14" s="76"/>
      <c r="H14" s="76"/>
      <c r="I14" s="76"/>
      <c r="J14" s="76"/>
      <c r="K14" s="87"/>
      <c r="L14" s="93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100"/>
      <c r="O29" s="99"/>
      <c r="P29" s="99"/>
    </row>
    <row r="30" spans="1:25" ht="14.25" customHeight="1">
      <c r="A30" s="65"/>
      <c r="B30" s="66"/>
      <c r="C30" s="66"/>
      <c r="D30" s="66"/>
      <c r="E30" s="67"/>
      <c r="K30" s="9">
        <f>SUM(HAVO!$K$6:$K$26)</f>
        <v>100</v>
      </c>
      <c r="L30" s="9">
        <f>SUM(HAVO!$L$6:$L$26)</f>
        <v>100</v>
      </c>
      <c r="N30" s="99"/>
      <c r="O30" s="99"/>
      <c r="P30" s="99"/>
    </row>
    <row r="31" spans="1:25" ht="14.25" customHeight="1">
      <c r="A31" s="68"/>
      <c r="B31" s="69"/>
      <c r="C31" s="69"/>
      <c r="D31" s="69"/>
      <c r="E31" s="70"/>
      <c r="N31" s="99"/>
      <c r="O31" s="99"/>
      <c r="P31" s="99"/>
    </row>
    <row r="32" spans="1:25" ht="14.25" customHeight="1">
      <c r="N32" s="99"/>
      <c r="O32" s="99"/>
      <c r="P32" s="99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 t="s">
        <v>136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111</v>
      </c>
      <c r="G41" s="1" t="s">
        <v>42</v>
      </c>
      <c r="H41" s="1" t="s">
        <v>112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0"/>
      <c r="O50" s="99"/>
      <c r="P50" s="99"/>
    </row>
    <row r="51" spans="1:25" ht="14.25" customHeight="1">
      <c r="A51" s="4" t="s">
        <v>56</v>
      </c>
      <c r="N51" s="99"/>
      <c r="O51" s="99"/>
      <c r="P51" s="99"/>
    </row>
    <row r="52" spans="1:25" ht="14.25" customHeight="1">
      <c r="A52" s="4" t="s">
        <v>59</v>
      </c>
      <c r="N52" s="99"/>
      <c r="O52" s="99"/>
      <c r="P52" s="99"/>
    </row>
    <row r="53" spans="1:25" ht="14.25" customHeight="1">
      <c r="A53" s="4" t="s">
        <v>62</v>
      </c>
      <c r="N53" s="99"/>
      <c r="O53" s="99"/>
      <c r="P53" s="99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140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141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0"/>
      <c r="O75" s="99"/>
      <c r="P75" s="99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9"/>
      <c r="O76" s="99"/>
      <c r="P76" s="99"/>
    </row>
    <row r="77" spans="1:25" ht="14.25" customHeight="1">
      <c r="C77" s="1"/>
      <c r="F77" s="1"/>
      <c r="G77" s="2"/>
      <c r="H77" s="2"/>
      <c r="I77" s="2"/>
      <c r="J77" s="2"/>
      <c r="N77" s="99"/>
      <c r="O77" s="99"/>
      <c r="P77" s="99"/>
    </row>
    <row r="78" spans="1:25" ht="14.25" customHeight="1">
      <c r="F78" s="1"/>
      <c r="G78" s="2"/>
      <c r="H78" s="2"/>
      <c r="I78" s="2"/>
      <c r="J78" s="2"/>
      <c r="K78" s="1"/>
      <c r="L78" s="1"/>
      <c r="N78" s="99"/>
      <c r="O78" s="99"/>
      <c r="P78" s="99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7"/>
      <c r="B95" s="98"/>
      <c r="C95" s="98"/>
      <c r="D95" s="98"/>
      <c r="E95" s="98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8"/>
      <c r="B96" s="99"/>
      <c r="C96" s="99"/>
      <c r="D96" s="99"/>
      <c r="E96" s="98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8"/>
      <c r="B97" s="99"/>
      <c r="C97" s="99"/>
      <c r="D97" s="99"/>
      <c r="E97" s="98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8"/>
      <c r="B98" s="98"/>
      <c r="C98" s="98"/>
      <c r="D98" s="98"/>
      <c r="E98" s="98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0"/>
      <c r="O100" s="99"/>
      <c r="P100" s="99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9"/>
      <c r="O101" s="99"/>
      <c r="P101" s="99"/>
    </row>
    <row r="102" spans="1:25" ht="14.25" customHeight="1">
      <c r="C102" s="1"/>
      <c r="F102" s="1"/>
      <c r="G102" s="2"/>
      <c r="H102" s="2"/>
      <c r="I102" s="2"/>
      <c r="J102" s="2"/>
      <c r="N102" s="99"/>
      <c r="O102" s="99"/>
      <c r="P102" s="99"/>
    </row>
    <row r="103" spans="1:25" ht="14.25" customHeight="1">
      <c r="F103" s="1"/>
      <c r="G103" s="2"/>
      <c r="H103" s="2"/>
      <c r="I103" s="2"/>
      <c r="J103" s="2"/>
      <c r="K103" s="19"/>
      <c r="L103" s="3"/>
      <c r="N103" s="99"/>
      <c r="O103" s="99"/>
      <c r="P103" s="99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0"/>
      <c r="B120" s="99"/>
      <c r="C120" s="99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9"/>
      <c r="B121" s="99"/>
      <c r="C121" s="99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9"/>
      <c r="B122" s="99"/>
      <c r="C122" s="99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9"/>
      <c r="B123" s="99"/>
      <c r="C123" s="99"/>
    </row>
    <row r="124" spans="1:25" ht="14.25" customHeight="1"/>
    <row r="125" spans="1:25" ht="14.25" customHeight="1">
      <c r="N125" s="100"/>
      <c r="O125" s="99"/>
      <c r="P125" s="99"/>
    </row>
    <row r="126" spans="1:25" ht="14.25" customHeight="1">
      <c r="N126" s="99"/>
      <c r="O126" s="99"/>
      <c r="P126" s="99"/>
    </row>
    <row r="127" spans="1:25" ht="14.25" customHeight="1">
      <c r="N127" s="99"/>
      <c r="O127" s="99"/>
      <c r="P127" s="99"/>
    </row>
    <row r="128" spans="1:25" ht="14.25" customHeight="1">
      <c r="N128" s="99"/>
      <c r="O128" s="99"/>
      <c r="P128" s="99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0"/>
      <c r="O150" s="99"/>
      <c r="P150" s="99"/>
    </row>
    <row r="151" spans="1:25" ht="14.25" customHeight="1">
      <c r="A151" s="4"/>
      <c r="N151" s="99"/>
      <c r="O151" s="99"/>
      <c r="P151" s="99"/>
    </row>
    <row r="152" spans="1:25" ht="14.25" customHeight="1">
      <c r="A152" s="4"/>
      <c r="N152" s="99"/>
      <c r="O152" s="99"/>
      <c r="P152" s="99"/>
    </row>
    <row r="153" spans="1:25" ht="14.25" customHeight="1">
      <c r="A153" s="4"/>
      <c r="N153" s="99"/>
      <c r="O153" s="99"/>
      <c r="P153" s="99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14:K27 K6:K8 L11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7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115</v>
      </c>
      <c r="B2" s="27"/>
      <c r="C2" s="38" t="s">
        <v>33</v>
      </c>
      <c r="D2" s="38" t="s">
        <v>48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94" t="s">
        <v>6</v>
      </c>
      <c r="B5" s="86" t="s">
        <v>7</v>
      </c>
      <c r="C5" s="75" t="s">
        <v>8</v>
      </c>
      <c r="D5" s="75" t="s">
        <v>9</v>
      </c>
      <c r="E5" s="75" t="s">
        <v>10</v>
      </c>
      <c r="F5" s="75" t="s">
        <v>11</v>
      </c>
      <c r="G5" s="75" t="s">
        <v>12</v>
      </c>
      <c r="H5" s="75" t="s">
        <v>13</v>
      </c>
      <c r="I5" s="75" t="s">
        <v>14</v>
      </c>
      <c r="J5" s="75" t="s">
        <v>15</v>
      </c>
      <c r="K5" s="86" t="s">
        <v>16</v>
      </c>
      <c r="L5" s="92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10" t="s">
        <v>50</v>
      </c>
      <c r="B6" s="82">
        <v>1401</v>
      </c>
      <c r="C6" s="10" t="s">
        <v>19</v>
      </c>
      <c r="D6" s="71" t="s">
        <v>120</v>
      </c>
      <c r="E6" s="10" t="s">
        <v>28</v>
      </c>
      <c r="F6" s="11" t="s">
        <v>29</v>
      </c>
      <c r="G6" s="71" t="s">
        <v>142</v>
      </c>
      <c r="H6" s="10" t="s">
        <v>36</v>
      </c>
      <c r="I6" s="10" t="s">
        <v>29</v>
      </c>
      <c r="J6" s="10"/>
      <c r="K6" s="11"/>
      <c r="L6" s="82">
        <v>30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16" t="s">
        <v>50</v>
      </c>
      <c r="B7" s="83">
        <v>1402</v>
      </c>
      <c r="C7" s="16" t="s">
        <v>19</v>
      </c>
      <c r="D7" s="78" t="s">
        <v>122</v>
      </c>
      <c r="E7" s="16" t="s">
        <v>42</v>
      </c>
      <c r="F7" s="9" t="s">
        <v>29</v>
      </c>
      <c r="G7" s="72" t="s">
        <v>123</v>
      </c>
      <c r="H7" s="16" t="s">
        <v>29</v>
      </c>
      <c r="I7" s="16" t="s">
        <v>29</v>
      </c>
      <c r="J7" s="16"/>
      <c r="K7" s="9"/>
      <c r="L7" s="83">
        <v>30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16" t="s">
        <v>50</v>
      </c>
      <c r="B8" s="83">
        <v>1403</v>
      </c>
      <c r="C8" s="16" t="s">
        <v>19</v>
      </c>
      <c r="D8" s="78" t="s">
        <v>126</v>
      </c>
      <c r="E8" s="16" t="s">
        <v>47</v>
      </c>
      <c r="F8" s="9" t="s">
        <v>29</v>
      </c>
      <c r="G8" s="72" t="s">
        <v>143</v>
      </c>
      <c r="H8" s="16" t="s">
        <v>29</v>
      </c>
      <c r="I8" s="16" t="s">
        <v>29</v>
      </c>
      <c r="J8" s="16"/>
      <c r="K8" s="9"/>
      <c r="L8" s="83">
        <v>15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16" t="s">
        <v>50</v>
      </c>
      <c r="B9" s="83">
        <v>1404</v>
      </c>
      <c r="C9" s="16" t="s">
        <v>19</v>
      </c>
      <c r="D9" s="78" t="s">
        <v>126</v>
      </c>
      <c r="E9" s="16" t="s">
        <v>52</v>
      </c>
      <c r="F9" s="9" t="s">
        <v>29</v>
      </c>
      <c r="G9" s="72" t="s">
        <v>143</v>
      </c>
      <c r="H9" s="16" t="s">
        <v>29</v>
      </c>
      <c r="I9" s="16" t="s">
        <v>29</v>
      </c>
      <c r="J9" s="16"/>
      <c r="K9" s="9"/>
      <c r="L9" s="83">
        <v>15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16" t="s">
        <v>50</v>
      </c>
      <c r="B10" s="83">
        <v>1405</v>
      </c>
      <c r="C10" s="16" t="s">
        <v>32</v>
      </c>
      <c r="D10" s="78" t="s">
        <v>144</v>
      </c>
      <c r="E10" s="16" t="s">
        <v>52</v>
      </c>
      <c r="F10" s="9" t="s">
        <v>36</v>
      </c>
      <c r="G10" s="72" t="s">
        <v>129</v>
      </c>
      <c r="H10" s="16" t="s">
        <v>29</v>
      </c>
      <c r="I10" s="16" t="s">
        <v>29</v>
      </c>
      <c r="J10" s="16" t="s">
        <v>29</v>
      </c>
      <c r="K10" s="9"/>
      <c r="L10" s="83">
        <v>10</v>
      </c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16" t="s">
        <v>40</v>
      </c>
      <c r="B11" s="83">
        <v>3501</v>
      </c>
      <c r="C11" s="16" t="s">
        <v>19</v>
      </c>
      <c r="D11" s="78" t="s">
        <v>122</v>
      </c>
      <c r="E11" s="16" t="s">
        <v>28</v>
      </c>
      <c r="F11" s="9" t="s">
        <v>29</v>
      </c>
      <c r="G11" s="72" t="s">
        <v>123</v>
      </c>
      <c r="H11" s="16" t="s">
        <v>29</v>
      </c>
      <c r="I11" s="16" t="s">
        <v>29</v>
      </c>
      <c r="J11" s="16"/>
      <c r="K11" s="83">
        <v>10</v>
      </c>
      <c r="L11" s="9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16" t="s">
        <v>40</v>
      </c>
      <c r="B12" s="83">
        <v>3502</v>
      </c>
      <c r="C12" s="16" t="s">
        <v>19</v>
      </c>
      <c r="D12" s="78" t="s">
        <v>145</v>
      </c>
      <c r="E12" s="16" t="s">
        <v>52</v>
      </c>
      <c r="F12" s="9" t="s">
        <v>29</v>
      </c>
      <c r="G12" s="72" t="s">
        <v>146</v>
      </c>
      <c r="H12" s="16" t="s">
        <v>29</v>
      </c>
      <c r="I12" s="16" t="s">
        <v>29</v>
      </c>
      <c r="J12" s="16"/>
      <c r="K12" s="83">
        <v>10</v>
      </c>
      <c r="L12" s="9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16" t="s">
        <v>40</v>
      </c>
      <c r="B13" s="83">
        <v>3503</v>
      </c>
      <c r="C13" s="16" t="s">
        <v>32</v>
      </c>
      <c r="D13" s="78" t="s">
        <v>128</v>
      </c>
      <c r="E13" s="16" t="s">
        <v>52</v>
      </c>
      <c r="F13" s="9" t="s">
        <v>36</v>
      </c>
      <c r="G13" s="72" t="s">
        <v>129</v>
      </c>
      <c r="H13" s="16" t="s">
        <v>36</v>
      </c>
      <c r="I13" s="16" t="s">
        <v>29</v>
      </c>
      <c r="J13" s="16" t="s">
        <v>29</v>
      </c>
      <c r="K13" s="83">
        <v>10</v>
      </c>
      <c r="L13" s="9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16" t="s">
        <v>40</v>
      </c>
      <c r="B14" s="83">
        <v>3504</v>
      </c>
      <c r="C14" s="16" t="s">
        <v>19</v>
      </c>
      <c r="D14" s="78" t="s">
        <v>147</v>
      </c>
      <c r="E14" s="16" t="s">
        <v>42</v>
      </c>
      <c r="F14" s="9" t="s">
        <v>29</v>
      </c>
      <c r="G14" s="72" t="s">
        <v>125</v>
      </c>
      <c r="H14" s="16" t="s">
        <v>29</v>
      </c>
      <c r="I14" s="16" t="s">
        <v>29</v>
      </c>
      <c r="J14" s="16"/>
      <c r="K14" s="83">
        <v>10</v>
      </c>
      <c r="L14" s="9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16" t="s">
        <v>40</v>
      </c>
      <c r="B15" s="83">
        <v>3505</v>
      </c>
      <c r="C15" s="16" t="s">
        <v>19</v>
      </c>
      <c r="D15" s="78" t="s">
        <v>126</v>
      </c>
      <c r="E15" s="16" t="s">
        <v>47</v>
      </c>
      <c r="F15" s="9" t="s">
        <v>29</v>
      </c>
      <c r="G15" s="72" t="s">
        <v>143</v>
      </c>
      <c r="H15" s="16" t="s">
        <v>29</v>
      </c>
      <c r="I15" s="16" t="s">
        <v>29</v>
      </c>
      <c r="J15" s="16"/>
      <c r="K15" s="83">
        <v>10</v>
      </c>
      <c r="L15" s="9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16" t="s">
        <v>18</v>
      </c>
      <c r="B16" s="83">
        <v>3601</v>
      </c>
      <c r="C16" s="16" t="s">
        <v>19</v>
      </c>
      <c r="D16" s="78" t="s">
        <v>130</v>
      </c>
      <c r="E16" s="16" t="s">
        <v>28</v>
      </c>
      <c r="F16" s="9" t="s">
        <v>29</v>
      </c>
      <c r="G16" s="72" t="s">
        <v>131</v>
      </c>
      <c r="H16" s="16" t="s">
        <v>29</v>
      </c>
      <c r="I16" s="16" t="s">
        <v>29</v>
      </c>
      <c r="J16" s="16"/>
      <c r="K16" s="83">
        <v>15</v>
      </c>
      <c r="L16" s="9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16" t="s">
        <v>18</v>
      </c>
      <c r="B17" s="83">
        <v>3602</v>
      </c>
      <c r="C17" s="16" t="s">
        <v>32</v>
      </c>
      <c r="D17" s="78" t="s">
        <v>128</v>
      </c>
      <c r="E17" s="16" t="s">
        <v>52</v>
      </c>
      <c r="F17" s="9" t="s">
        <v>36</v>
      </c>
      <c r="G17" s="72" t="s">
        <v>148</v>
      </c>
      <c r="H17" s="16" t="s">
        <v>36</v>
      </c>
      <c r="I17" s="16" t="s">
        <v>29</v>
      </c>
      <c r="J17" s="16" t="s">
        <v>29</v>
      </c>
      <c r="K17" s="83">
        <v>10</v>
      </c>
      <c r="L17" s="9"/>
      <c r="M17" s="53" t="s">
        <v>29</v>
      </c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16" t="s">
        <v>18</v>
      </c>
      <c r="B18" s="83">
        <v>3603</v>
      </c>
      <c r="C18" s="16" t="s">
        <v>19</v>
      </c>
      <c r="D18" s="78" t="s">
        <v>132</v>
      </c>
      <c r="E18" s="16" t="s">
        <v>35</v>
      </c>
      <c r="F18" s="9" t="s">
        <v>29</v>
      </c>
      <c r="G18" s="72" t="s">
        <v>133</v>
      </c>
      <c r="H18" s="16" t="s">
        <v>29</v>
      </c>
      <c r="I18" s="16" t="s">
        <v>29</v>
      </c>
      <c r="J18" s="16"/>
      <c r="K18" s="83">
        <v>10</v>
      </c>
      <c r="L18" s="9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16" t="s">
        <v>18</v>
      </c>
      <c r="B19" s="83">
        <v>3604</v>
      </c>
      <c r="C19" s="16" t="s">
        <v>19</v>
      </c>
      <c r="D19" s="78" t="s">
        <v>149</v>
      </c>
      <c r="E19" s="16" t="s">
        <v>42</v>
      </c>
      <c r="F19" s="9" t="s">
        <v>29</v>
      </c>
      <c r="G19" s="72"/>
      <c r="H19" s="16" t="s">
        <v>29</v>
      </c>
      <c r="I19" s="16" t="s">
        <v>29</v>
      </c>
      <c r="J19" s="16"/>
      <c r="K19" s="83">
        <v>15</v>
      </c>
      <c r="L19" s="9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95"/>
      <c r="B20" s="87"/>
      <c r="C20" s="76"/>
      <c r="D20" s="81"/>
      <c r="E20" s="76"/>
      <c r="F20" s="87"/>
      <c r="G20" s="76"/>
      <c r="H20" s="76"/>
      <c r="I20" s="76"/>
      <c r="J20" s="76"/>
      <c r="K20" s="87"/>
      <c r="L20" s="93"/>
      <c r="M20" s="96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100"/>
      <c r="O29" s="99"/>
      <c r="P29" s="99"/>
    </row>
    <row r="30" spans="1:25" ht="14.25" customHeight="1">
      <c r="A30" s="65"/>
      <c r="B30" s="66"/>
      <c r="C30" s="66"/>
      <c r="D30" s="66"/>
      <c r="E30" s="67"/>
      <c r="K30" s="9">
        <f>SUM(VWO!$K$6:$K$26)</f>
        <v>100</v>
      </c>
      <c r="L30" s="9">
        <f>SUM(VWO!$L$6:$L$26)</f>
        <v>100</v>
      </c>
      <c r="N30" s="99"/>
      <c r="O30" s="99"/>
      <c r="P30" s="99"/>
    </row>
    <row r="31" spans="1:25" ht="14.25" customHeight="1">
      <c r="A31" s="68"/>
      <c r="B31" s="69"/>
      <c r="C31" s="69"/>
      <c r="D31" s="69"/>
      <c r="E31" s="70"/>
      <c r="N31" s="99"/>
      <c r="O31" s="99"/>
      <c r="P31" s="99"/>
    </row>
    <row r="32" spans="1:25" ht="14.25" customHeight="1">
      <c r="N32" s="99"/>
      <c r="O32" s="99"/>
      <c r="P32" s="99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111</v>
      </c>
      <c r="G41" s="1" t="s">
        <v>42</v>
      </c>
      <c r="H41" s="1" t="s">
        <v>112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0"/>
      <c r="O50" s="99"/>
      <c r="P50" s="99"/>
    </row>
    <row r="51" spans="1:25" ht="14.25" customHeight="1">
      <c r="A51" s="4" t="s">
        <v>56</v>
      </c>
      <c r="N51" s="99"/>
      <c r="O51" s="99"/>
      <c r="P51" s="99"/>
    </row>
    <row r="52" spans="1:25" ht="14.25" customHeight="1">
      <c r="A52" s="4" t="s">
        <v>59</v>
      </c>
      <c r="N52" s="99"/>
      <c r="O52" s="99"/>
      <c r="P52" s="99"/>
    </row>
    <row r="53" spans="1:25" ht="14.25" customHeight="1">
      <c r="A53" s="4" t="s">
        <v>62</v>
      </c>
      <c r="N53" s="99"/>
      <c r="O53" s="99"/>
      <c r="P53" s="99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140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141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0"/>
      <c r="O75" s="99"/>
      <c r="P75" s="99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9"/>
      <c r="O76" s="99"/>
      <c r="P76" s="99"/>
    </row>
    <row r="77" spans="1:25" ht="14.25" customHeight="1">
      <c r="C77" s="1"/>
      <c r="F77" s="1"/>
      <c r="G77" s="2"/>
      <c r="H77" s="2"/>
      <c r="I77" s="2"/>
      <c r="J77" s="2"/>
      <c r="N77" s="99"/>
      <c r="O77" s="99"/>
      <c r="P77" s="99"/>
    </row>
    <row r="78" spans="1:25" ht="14.25" customHeight="1">
      <c r="F78" s="1"/>
      <c r="G78" s="2"/>
      <c r="H78" s="2"/>
      <c r="I78" s="2"/>
      <c r="J78" s="2"/>
      <c r="K78" s="1"/>
      <c r="L78" s="1"/>
      <c r="N78" s="99"/>
      <c r="O78" s="99"/>
      <c r="P78" s="99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7"/>
      <c r="B95" s="98"/>
      <c r="C95" s="98"/>
      <c r="D95" s="98"/>
      <c r="E95" s="98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8"/>
      <c r="B96" s="99"/>
      <c r="C96" s="99"/>
      <c r="D96" s="99"/>
      <c r="E96" s="98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8"/>
      <c r="B97" s="99"/>
      <c r="C97" s="99"/>
      <c r="D97" s="99"/>
      <c r="E97" s="98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8"/>
      <c r="B98" s="98"/>
      <c r="C98" s="98"/>
      <c r="D98" s="98"/>
      <c r="E98" s="98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0"/>
      <c r="O100" s="99"/>
      <c r="P100" s="99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9"/>
      <c r="O101" s="99"/>
      <c r="P101" s="99"/>
    </row>
    <row r="102" spans="1:25" ht="14.25" customHeight="1">
      <c r="C102" s="1"/>
      <c r="F102" s="1"/>
      <c r="G102" s="2"/>
      <c r="H102" s="2"/>
      <c r="I102" s="2"/>
      <c r="J102" s="2"/>
      <c r="N102" s="99"/>
      <c r="O102" s="99"/>
      <c r="P102" s="99"/>
    </row>
    <row r="103" spans="1:25" ht="14.25" customHeight="1">
      <c r="F103" s="1"/>
      <c r="G103" s="2"/>
      <c r="H103" s="2"/>
      <c r="I103" s="2"/>
      <c r="J103" s="2"/>
      <c r="K103" s="19"/>
      <c r="L103" s="3"/>
      <c r="N103" s="99"/>
      <c r="O103" s="99"/>
      <c r="P103" s="99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0"/>
      <c r="B120" s="99"/>
      <c r="C120" s="99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9"/>
      <c r="B121" s="99"/>
      <c r="C121" s="99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9"/>
      <c r="B122" s="99"/>
      <c r="C122" s="99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9"/>
      <c r="B123" s="99"/>
      <c r="C123" s="99"/>
    </row>
    <row r="124" spans="1:25" ht="14.25" customHeight="1"/>
    <row r="125" spans="1:25" ht="14.25" customHeight="1">
      <c r="N125" s="100"/>
      <c r="O125" s="99"/>
      <c r="P125" s="99"/>
    </row>
    <row r="126" spans="1:25" ht="14.25" customHeight="1">
      <c r="N126" s="99"/>
      <c r="O126" s="99"/>
      <c r="P126" s="99"/>
    </row>
    <row r="127" spans="1:25" ht="14.25" customHeight="1">
      <c r="N127" s="99"/>
      <c r="O127" s="99"/>
      <c r="P127" s="99"/>
    </row>
    <row r="128" spans="1:25" ht="14.25" customHeight="1">
      <c r="N128" s="99"/>
      <c r="O128" s="99"/>
      <c r="P128" s="99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0"/>
      <c r="O150" s="99"/>
      <c r="P150" s="99"/>
    </row>
    <row r="151" spans="1:25" ht="14.25" customHeight="1">
      <c r="A151" s="4"/>
      <c r="N151" s="99"/>
      <c r="O151" s="99"/>
      <c r="P151" s="99"/>
    </row>
    <row r="152" spans="1:25" ht="14.25" customHeight="1">
      <c r="A152" s="4"/>
      <c r="N152" s="99"/>
      <c r="O152" s="99"/>
      <c r="P152" s="99"/>
    </row>
    <row r="153" spans="1:25" ht="14.25" customHeight="1">
      <c r="A153" s="4"/>
      <c r="N153" s="99"/>
      <c r="O153" s="99"/>
      <c r="P153" s="99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20:K27 K6:K10 L11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Jan Paul ter Keurst</DisplayName>
        <AccountId>25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6000E6-32FE-4072-86E8-6C5A7242742A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2024-06-28T15:10:47Z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