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mbaartmans_rscollege_nl/Documents/My Documents/Website/Website 2023-24/PTA 9M 4H 10V 11C/PTA 9M, 4H en 10V/"/>
    </mc:Choice>
  </mc:AlternateContent>
  <xr:revisionPtr revIDLastSave="0" documentId="8_{026067FF-1251-4041-99B7-DA7ED8803AA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2">HAVO!$A$1:$L$31</definedName>
    <definedName name="_xlnm.Print_Area" localSheetId="1">MAVO!$A$1:$L$30</definedName>
    <definedName name="_xlnm.Print_Area" localSheetId="3">VWO!$A$1:$L$38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L30" i="4"/>
  <c r="K30" i="4"/>
  <c r="L30" i="2"/>
  <c r="K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<sst xmlns="http://schemas.openxmlformats.org/spreadsheetml/2006/main" count="513" uniqueCount="118">
  <si>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</si>
  <si>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</si>
  <si>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</si>
  <si>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</si>
  <si>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</si>
  <si>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</si>
  <si>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</si>
  <si>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</si>
  <si>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</si>
  <si>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</si>
  <si>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</si>
  <si>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</si>
  <si>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</si>
  <si>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</si>
  <si>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</si>
  <si>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</si>
  <si>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</si>
  <si>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</si>
  <si>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</si>
  <si>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</si>
  <si>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</si>
  <si>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</si>
  <si>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</si>
  <si>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</si>
  <si>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</si>
  <si>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</si>
  <si>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</si>
  <si>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</si>
  <si>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</si>
  <si>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</si>
  <si>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</si>
  <si>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</si>
  <si>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</si>
  <si>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</si>
  <si>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</si>
  <si>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</si>
  <si>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</si>
  <si>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</si>
  <si>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</si>
  <si>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</si>
  <si>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</si>
  <si>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</si>
  <si>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</si>
  <si>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</si>
  <si>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</si>
  <si>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</si>
  <si>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</si>
  <si>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</si>
  <si>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</si>
  <si>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</si>
  <si>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</si>
  <si>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</si>
  <si>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</si>
  <si>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</si>
  <si>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</si>
  <si>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</si>
  <si>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</si>
  <si>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</si>
  <si>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</si>
  <si>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</si>
  <si>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</si>
  <si>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</si>
  <si>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</si>
  <si>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</si>
  <si>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</si>
  <si>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</si>
  <si>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</si>
  <si>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</si>
  <si>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</si>
  <si>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</si>
  <si>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</si>
  <si>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</si>
  <si>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</si>
  <si>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</si>
  <si>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</si>
  <si>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</si>
  <si>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</si>
  <si>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</si>
  <si>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</si>
  <si>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</si>
  <si>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</si>
  <si>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</si>
  <si>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</si>
  <si>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</si>
  <si>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</si>
  <si>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</si>
  <si>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</si>
  <si>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</si>
  <si>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</si>
  <si>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</si>
  <si>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</si>
  <si>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Hoofdstuk 5</t>
  </si>
  <si>
    <t>Onderzoek doen</t>
  </si>
  <si>
    <t>Hoofdstuk 4 en 6</t>
  </si>
  <si>
    <t>Schriftelijke verwerking van maatschappelijke inhoud</t>
  </si>
  <si>
    <t>Hfdst 1 t/m 7</t>
  </si>
  <si>
    <t>A, B, E en bijlagen 2 t/m 5</t>
  </si>
  <si>
    <t>Hfdst 1 t/m 8</t>
  </si>
  <si>
    <t>Politiek-maatschappelijk vraagstuk</t>
  </si>
  <si>
    <t>A, F, G en bijlagen 2 t/m 5</t>
  </si>
  <si>
    <t>Hfdst 1 t/m 9</t>
  </si>
  <si>
    <t>A, B, C, D en bijlagen 2 t/m 5</t>
  </si>
  <si>
    <t>Politiek maatschappelijke vraagstukken</t>
  </si>
  <si>
    <t xml:space="preserve">Vorming en Binding </t>
  </si>
  <si>
    <t>Binding en verhouding</t>
  </si>
  <si>
    <t xml:space="preserve">Onderzoeksvaardigheden </t>
  </si>
  <si>
    <t>A</t>
  </si>
  <si>
    <t>Politieke theorie in de praktijk, overheidsbeleid en concepten</t>
  </si>
  <si>
    <t>A,D</t>
  </si>
  <si>
    <t>Paradigma's en maatschappelijke contexten, socialisatie binnen specifieke context en concepten</t>
  </si>
  <si>
    <t>A, B, C, D</t>
  </si>
  <si>
    <t>Natievorming, paradigma's en concepten</t>
  </si>
  <si>
    <t>A, D</t>
  </si>
  <si>
    <t>Analyse van sociale en politieke actualiteit</t>
  </si>
  <si>
    <t>A, F, G</t>
  </si>
  <si>
    <t>Modernisering en machtsverhoudingen in de wereld, paradigma's en concepten</t>
  </si>
  <si>
    <t>A, C, D, E</t>
  </si>
  <si>
    <t>Eendelig verklarend woordenboek Nederlands of woordenboek Nederlands-thuistaal en/of thuistaal-Nederlands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</si>
</sst>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1" fillId="0" borderId="2" xfId="0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4" fontId="1" fillId="0" borderId="20" xfId="0" applyNumberFormat="1" applyFont="1" applyBorder="1"/>
    <xf numFmtId="4" fontId="1" fillId="0" borderId="2" xfId="0" applyNumberFormat="1" applyFont="1" applyBorder="1" applyAlignment="1">
      <alignment vertical="top"/>
    </xf>
    <xf numFmtId="0" fontId="1" fillId="0" borderId="20" xfId="0" applyFont="1" applyBorder="1"/>
    <xf numFmtId="0" fontId="1" fillId="0" borderId="21" xfId="0" applyFont="1" applyBorder="1" applyAlignment="1">
      <alignment vertical="top"/>
    </xf>
    <xf numFmtId="4" fontId="1" fillId="0" borderId="21" xfId="0" applyNumberFormat="1" applyFon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23" xfId="0" applyFont="1" applyBorder="1" applyAlignment="1">
      <alignment vertical="top"/>
    </xf>
    <xf numFmtId="0" fontId="10" fillId="0" borderId="1" xfId="0" applyFont="1" applyBorder="1"/>
    <xf numFmtId="0" fontId="10" fillId="0" borderId="0" xfId="0" applyFont="1"/>
    <xf numFmtId="4" fontId="10" fillId="0" borderId="1" xfId="0" applyNumberFormat="1" applyFont="1" applyBorder="1" applyAlignment="1">
      <alignment shrinkToFit="1"/>
    </xf>
    <xf numFmtId="0" fontId="10" fillId="0" borderId="1" xfId="0" applyFont="1" applyBorder="1" applyAlignment="1">
      <alignment shrinkToFit="1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4" fontId="10" fillId="5" borderId="1" xfId="0" applyNumberFormat="1" applyFont="1" applyFill="1" applyBorder="1"/>
    <xf numFmtId="0" fontId="10" fillId="5" borderId="1" xfId="0" applyFont="1" applyFill="1" applyBorder="1"/>
    <xf numFmtId="4" fontId="10" fillId="6" borderId="1" xfId="0" applyNumberFormat="1" applyFont="1" applyFill="1" applyBorder="1" applyAlignment="1">
      <alignment wrapText="1"/>
    </xf>
    <xf numFmtId="0" fontId="0" fillId="5" borderId="0" xfId="0" applyFill="1"/>
    <xf numFmtId="9" fontId="10" fillId="5" borderId="1" xfId="0" applyNumberFormat="1" applyFont="1" applyFill="1" applyBorder="1"/>
    <xf numFmtId="4" fontId="10" fillId="5" borderId="1" xfId="0" applyNumberFormat="1" applyFont="1" applyFill="1" applyBorder="1" applyAlignment="1">
      <alignment wrapText="1"/>
    </xf>
    <xf numFmtId="0" fontId="11" fillId="0" borderId="0" xfId="0" applyFont="1"/>
    <xf numFmtId="4" fontId="10" fillId="0" borderId="1" xfId="0" applyNumberFormat="1" applyFont="1" applyBorder="1" applyAlignment="1">
      <alignment wrapText="1" shrinkToFi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2" xfId="0" applyNumberFormat="1" applyFont="1" applyBorder="1" applyAlignment="1">
      <alignment shrinkToFit="1"/>
    </xf>
    <xf numFmtId="4" fontId="1" fillId="0" borderId="22" xfId="0" applyNumberFormat="1" applyFont="1" applyBorder="1"/>
    <xf numFmtId="4" fontId="1" fillId="0" borderId="2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 shrinkToFit="1"/>
    </xf>
    <xf numFmtId="4" fontId="13" fillId="5" borderId="1" xfId="0" applyNumberFormat="1" applyFont="1" applyFill="1" applyBorder="1" applyAlignment="1">
      <alignment wrapText="1"/>
    </xf>
    <xf numFmtId="0" fontId="13" fillId="5" borderId="1" xfId="0" applyFont="1" applyFill="1" applyBorder="1" applyAlignment="1">
      <alignment horizontal="left" vertical="top" wrapText="1"/>
    </xf>
    <xf numFmtId="0" fontId="11" fillId="0" borderId="1" xfId="0" applyFont="1" applyBorder="1"/>
    <xf numFmtId="0" fontId="11" fillId="0" borderId="2" xfId="0" applyFont="1" applyBorder="1"/>
    <xf numFmtId="4" fontId="11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wrapText="1" shrinkToFit="1"/>
    </xf>
    <xf numFmtId="4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14" fillId="0" borderId="0" xfId="0" applyFont="1"/>
    <xf numFmtId="0" fontId="11" fillId="0" borderId="1" xfId="0" applyFont="1" applyBorder="1" applyAlignment="1">
      <alignment horizontal="center" wrapText="1" shrinkToFit="1"/>
    </xf>
    <xf numFmtId="4" fontId="9" fillId="0" borderId="13" xfId="0" applyNumberFormat="1" applyFont="1" applyBorder="1" applyAlignment="1">
      <alignment wrapText="1" shrinkToFit="1"/>
    </xf>
    <xf numFmtId="4" fontId="9" fillId="0" borderId="14" xfId="0" applyNumberFormat="1" applyFont="1" applyBorder="1" applyAlignment="1">
      <alignment wrapText="1" shrinkToFit="1"/>
    </xf>
    <xf numFmtId="4" fontId="9" fillId="0" borderId="31" xfId="0" applyNumberFormat="1" applyFont="1" applyBorder="1" applyAlignment="1">
      <alignment wrapText="1" shrinkToFit="1"/>
    </xf>
    <xf numFmtId="0" fontId="9" fillId="0" borderId="14" xfId="0" applyFont="1" applyBorder="1" applyAlignment="1">
      <alignment horizontal="center" wrapText="1" shrinkToFit="1"/>
    </xf>
    <xf numFmtId="0" fontId="9" fillId="0" borderId="15" xfId="0" applyFont="1" applyBorder="1" applyAlignment="1">
      <alignment horizontal="center" wrapText="1" shrinkToFit="1"/>
    </xf>
    <xf numFmtId="0" fontId="0" fillId="0" borderId="29" xfId="0" applyBorder="1" applyAlignment="1">
      <alignment wrapText="1"/>
    </xf>
    <xf numFmtId="4" fontId="1" fillId="0" borderId="21" xfId="0" applyNumberFormat="1" applyFont="1" applyBorder="1"/>
    <xf numFmtId="4" fontId="9" fillId="0" borderId="1" xfId="0" applyNumberFormat="1" applyFont="1" applyBorder="1" applyAlignment="1">
      <alignment wrapText="1" shrinkToFit="1"/>
    </xf>
    <xf numFmtId="4" fontId="9" fillId="0" borderId="2" xfId="0" applyNumberFormat="1" applyFont="1" applyBorder="1" applyAlignment="1">
      <alignment wrapText="1" shrinkToFit="1"/>
    </xf>
    <xf numFmtId="0" fontId="15" fillId="2" borderId="3" xfId="0" applyFont="1" applyFill="1" applyBorder="1" applyAlignment="1">
      <alignment wrapText="1"/>
    </xf>
    <xf numFmtId="0" fontId="1" fillId="0" borderId="1" xfId="0" applyFont="1" applyBorder="1" applyAlignment="1">
      <alignment wrapText="1" shrinkToFit="1"/>
    </xf>
    <xf numFmtId="0" fontId="16" fillId="2" borderId="3" xfId="0" applyFont="1" applyFill="1" applyBorder="1"/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1" fillId="2" borderId="5" xfId="0" applyFont="1" applyFill="1" applyBorder="1" applyAlignment="1">
      <alignment vertical="top"/>
    </xf>
    <xf numFmtId="0" fontId="2" fillId="0" borderId="6" xfId="0" applyFont="1" applyBorder="1" applyAlignment="1"/>
    <xf numFmtId="0" fontId="2" fillId="0" borderId="7" xfId="0" applyFont="1" applyBorder="1" applyAlignment="1"/>
    <xf numFmtId="0" fontId="1" fillId="2" borderId="32" xfId="0" applyFont="1" applyFill="1" applyBorder="1" applyAlignment="1">
      <alignment vertical="top"/>
    </xf>
    <xf numFmtId="0" fontId="2" fillId="0" borderId="29" xfId="0" applyFont="1" applyBorder="1" applyAlignment="1"/>
    <xf numFmtId="0" fontId="2" fillId="0" borderId="33" xfId="0" applyFont="1" applyBorder="1" applyAlignment="1"/>
    <xf numFmtId="0" fontId="1" fillId="2" borderId="8" xfId="0" applyFont="1" applyFill="1" applyBorder="1" applyAlignment="1">
      <alignment vertical="top"/>
    </xf>
    <xf numFmtId="0" fontId="2" fillId="0" borderId="9" xfId="0" applyFont="1" applyBorder="1" applyAlignment="1"/>
    <xf numFmtId="0" fontId="2" fillId="0" borderId="10" xfId="0" applyFont="1" applyBorder="1" applyAlignment="1"/>
    <xf numFmtId="0" fontId="1" fillId="2" borderId="11" xfId="0" applyFont="1" applyFill="1" applyBorder="1" applyAlignment="1">
      <alignment vertical="top"/>
    </xf>
    <xf numFmtId="0" fontId="2" fillId="0" borderId="12" xfId="0" applyFont="1" applyBorder="1" applyAlignment="1"/>
    <xf numFmtId="0" fontId="10" fillId="4" borderId="27" xfId="0" applyFont="1" applyFill="1" applyBorder="1" applyAlignment="1">
      <alignment vertical="top"/>
    </xf>
    <xf numFmtId="0" fontId="12" fillId="0" borderId="0" xfId="0" applyFont="1" applyAlignment="1"/>
    <xf numFmtId="0" fontId="12" fillId="0" borderId="28" xfId="0" applyFont="1" applyBorder="1" applyAlignment="1"/>
    <xf numFmtId="0" fontId="10" fillId="4" borderId="23" xfId="0" applyFont="1" applyFill="1" applyBorder="1" applyAlignment="1">
      <alignment vertical="top"/>
    </xf>
    <xf numFmtId="0" fontId="12" fillId="0" borderId="29" xfId="0" applyFont="1" applyBorder="1" applyAlignment="1"/>
    <xf numFmtId="0" fontId="12" fillId="0" borderId="30" xfId="0" applyFont="1" applyBorder="1" applyAlignment="1"/>
    <xf numFmtId="0" fontId="10" fillId="2" borderId="24" xfId="0" applyFont="1" applyFill="1" applyBorder="1" applyAlignment="1">
      <alignment vertical="top"/>
    </xf>
    <xf numFmtId="0" fontId="12" fillId="0" borderId="25" xfId="0" applyFont="1" applyBorder="1" applyAlignment="1"/>
    <xf numFmtId="0" fontId="12" fillId="0" borderId="26" xfId="0" applyFont="1" applyBorder="1" applyAlignment="1"/>
    <xf numFmtId="0" fontId="10" fillId="2" borderId="27" xfId="0" applyFont="1" applyFill="1" applyBorder="1" applyAlignment="1">
      <alignment vertical="top"/>
    </xf>
    <xf numFmtId="0" fontId="10" fillId="2" borderId="23" xfId="0" applyFont="1" applyFill="1" applyBorder="1" applyAlignment="1">
      <alignment vertical="top"/>
    </xf>
    <xf numFmtId="0" fontId="10" fillId="4" borderId="24" xfId="0" applyFont="1" applyFill="1" applyBorder="1" applyAlignment="1">
      <alignment vertical="top"/>
    </xf>
  </cellXfs>
  <cellStyles count="1">
    <cellStyle name="Standaard" xfId="0" builtinId="0"/>
  </cellStyles>
  <dxfs count="224">
    <dxf>
      <font>
        <b/>
      </font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center" vertical="bottom" textRotation="0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center" vertical="bottom" textRotation="0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23"/>
      <tableStyleElement type="firstRowStripe" dxfId="222"/>
      <tableStyleElement type="secondRowStripe" dxfId="221"/>
    </tableStyle>
    <tableStyle name="Sheet1-style 2" pivot="0" count="3" xr9:uid="{00000000-0011-0000-FFFF-FFFF01000000}">
      <tableStyleElement type="headerRow" dxfId="220"/>
      <tableStyleElement type="firstRowStripe" dxfId="219"/>
      <tableStyleElement type="secondRowStripe" dxfId="218"/>
    </tableStyle>
    <tableStyle name="Sheet1-style 3" pivot="0" count="3" xr9:uid="{00000000-0011-0000-FFFF-FFFF02000000}">
      <tableStyleElement type="headerRow" dxfId="217"/>
      <tableStyleElement type="firstRowStripe" dxfId="216"/>
      <tableStyleElement type="secondRowStripe" dxfId="215"/>
    </tableStyle>
    <tableStyle name="Sheet1-style 4" pivot="0" count="3" xr9:uid="{00000000-0011-0000-FFFF-FFFF03000000}">
      <tableStyleElement type="headerRow" dxfId="214"/>
      <tableStyleElement type="firstRowStripe" dxfId="213"/>
      <tableStyleElement type="secondRowStripe" dxfId="212"/>
    </tableStyle>
    <tableStyle name="Sheet1-style 5" pivot="0" count="3" xr9:uid="{00000000-0011-0000-FFFF-FFFF04000000}">
      <tableStyleElement type="headerRow" dxfId="211"/>
      <tableStyleElement type="firstRowStripe" dxfId="210"/>
      <tableStyleElement type="secondRowStripe" dxfId="209"/>
    </tableStyle>
    <tableStyle name="Sheet1-style 6" pivot="0" count="3" xr9:uid="{00000000-0011-0000-FFFF-FFFF05000000}">
      <tableStyleElement type="headerRow" dxfId="208"/>
      <tableStyleElement type="firstRowStripe" dxfId="207"/>
      <tableStyleElement type="secondRowStripe" dxfId="206"/>
    </tableStyle>
    <tableStyle name="Sheet1-style 7" pivot="0" count="3" xr9:uid="{00000000-0011-0000-FFFF-FFFF06000000}">
      <tableStyleElement type="headerRow" dxfId="205"/>
      <tableStyleElement type="firstRowStripe" dxfId="204"/>
      <tableStyleElement type="secondRowStripe" dxfId="203"/>
    </tableStyle>
    <tableStyle name="Sheet1-style 8" pivot="0" count="3" xr9:uid="{00000000-0011-0000-FFFF-FFFF07000000}">
      <tableStyleElement type="headerRow" dxfId="202"/>
      <tableStyleElement type="firstRowStripe" dxfId="201"/>
      <tableStyleElement type="secondRowStripe" dxfId="200"/>
    </tableStyle>
    <tableStyle name="Sheet1-style 9" pivot="0" count="3" xr9:uid="{00000000-0011-0000-FFFF-FFFF08000000}">
      <tableStyleElement type="headerRow" dxfId="199"/>
      <tableStyleElement type="firstRowStripe" dxfId="198"/>
      <tableStyleElement type="secondRowStripe" dxfId="197"/>
    </tableStyle>
    <tableStyle name="Sheet1-style 10" pivot="0" count="3" xr9:uid="{00000000-0011-0000-FFFF-FFFF09000000}">
      <tableStyleElement type="headerRow" dxfId="196"/>
      <tableStyleElement type="firstRowStripe" dxfId="195"/>
      <tableStyleElement type="secondRowStripe" dxfId="194"/>
    </tableStyle>
    <tableStyle name="Sheet1-style 11" pivot="0" count="3" xr9:uid="{00000000-0011-0000-FFFF-FFFF0A000000}">
      <tableStyleElement type="headerRow" dxfId="193"/>
      <tableStyleElement type="firstRowStripe" dxfId="192"/>
      <tableStyleElement type="secondRowStripe" dxfId="191"/>
    </tableStyle>
    <tableStyle name="Sheet1-style 12" pivot="0" count="3" xr9:uid="{00000000-0011-0000-FFFF-FFFF0B000000}">
      <tableStyleElement type="headerRow" dxfId="190"/>
      <tableStyleElement type="firstRowStripe" dxfId="189"/>
      <tableStyleElement type="secondRowStripe" dxfId="188"/>
    </tableStyle>
    <tableStyle name="Sheet1-style 13" pivot="0" count="3" xr9:uid="{00000000-0011-0000-FFFF-FFFF0C000000}">
      <tableStyleElement type="headerRow" dxfId="187"/>
      <tableStyleElement type="firstRowStripe" dxfId="186"/>
      <tableStyleElement type="secondRowStripe" dxfId="185"/>
    </tableStyle>
    <tableStyle name="Sheet1-style 14" pivot="0" count="3" xr9:uid="{00000000-0011-0000-FFFF-FFFF0D000000}">
      <tableStyleElement type="headerRow" dxfId="184"/>
      <tableStyleElement type="firstRowStripe" dxfId="183"/>
      <tableStyleElement type="secondRowStripe" dxfId="182"/>
    </tableStyle>
    <tableStyle name="Sheet1-style 15" pivot="0" count="3" xr9:uid="{00000000-0011-0000-FFFF-FFFF0E000000}">
      <tableStyleElement type="headerRow" dxfId="181"/>
      <tableStyleElement type="firstRowStripe" dxfId="180"/>
      <tableStyleElement type="secondRowStripe" dxfId="179"/>
    </tableStyle>
    <tableStyle name="Sheet1-style 16" pivot="0" count="3" xr9:uid="{00000000-0011-0000-FFFF-FFFF0F000000}">
      <tableStyleElement type="headerRow" dxfId="178"/>
      <tableStyleElement type="firstRowStripe" dxfId="177"/>
      <tableStyleElement type="secondRowStripe" dxfId="176"/>
    </tableStyle>
    <tableStyle name="Sheet1-style 17" pivot="0" count="3" xr9:uid="{00000000-0011-0000-FFFF-FFFF10000000}">
      <tableStyleElement type="headerRow" dxfId="175"/>
      <tableStyleElement type="firstRowStripe" dxfId="174"/>
      <tableStyleElement type="secondRowStripe" dxfId="173"/>
    </tableStyle>
    <tableStyle name="Sheet1-style 18" pivot="0" count="3" xr9:uid="{00000000-0011-0000-FFFF-FFFF11000000}">
      <tableStyleElement type="headerRow" dxfId="172"/>
      <tableStyleElement type="firstRowStripe" dxfId="171"/>
      <tableStyleElement type="secondRowStripe" dxfId="170"/>
    </tableStyle>
    <tableStyle name="Sheet1-style 19" pivot="0" count="3" xr9:uid="{00000000-0011-0000-FFFF-FFFF12000000}">
      <tableStyleElement type="headerRow" dxfId="169"/>
      <tableStyleElement type="firstRowStripe" dxfId="168"/>
      <tableStyleElement type="secondRowStripe" dxfId="167"/>
    </tableStyle>
    <tableStyle name="Sheet1-style 20" pivot="0" count="3" xr9:uid="{00000000-0011-0000-FFFF-FFFF13000000}">
      <tableStyleElement type="headerRow" dxfId="166"/>
      <tableStyleElement type="firstRowStripe" dxfId="165"/>
      <tableStyleElement type="secondRowStripe" dxfId="164"/>
    </tableStyle>
    <tableStyle name="Sheet1-style 21" pivot="0" count="3" xr9:uid="{00000000-0011-0000-FFFF-FFFF14000000}">
      <tableStyleElement type="headerRow" dxfId="163"/>
      <tableStyleElement type="firstRowStripe" dxfId="162"/>
      <tableStyleElement type="secondRowStripe" dxfId="161"/>
    </tableStyle>
    <tableStyle name="Sheet1-style 22" pivot="0" count="3" xr9:uid="{00000000-0011-0000-FFFF-FFFF15000000}">
      <tableStyleElement type="headerRow" dxfId="160"/>
      <tableStyleElement type="firstRowStripe" dxfId="159"/>
      <tableStyleElement type="secondRowStripe" dxfId="158"/>
    </tableStyle>
    <tableStyle name="Sheet1-style 23" pivot="0" count="3" xr9:uid="{00000000-0011-0000-FFFF-FFFF16000000}">
      <tableStyleElement type="headerRow" dxfId="157"/>
      <tableStyleElement type="firstRowStripe" dxfId="156"/>
      <tableStyleElement type="secondRowStripe" dxfId="155"/>
    </tableStyle>
    <tableStyle name="Sheet1-style 24" pivot="0" count="3" xr9:uid="{00000000-0011-0000-FFFF-FFFF17000000}">
      <tableStyleElement type="headerRow" dxfId="154"/>
      <tableStyleElement type="firstRowStripe" dxfId="153"/>
      <tableStyleElement type="secondRowStripe" dxfId="152"/>
    </tableStyle>
    <tableStyle name="Sheet1-style 25" pivot="0" count="3" xr9:uid="{00000000-0011-0000-FFFF-FFFF18000000}">
      <tableStyleElement type="headerRow" dxfId="151"/>
      <tableStyleElement type="firstRowStripe" dxfId="150"/>
      <tableStyleElement type="secondRowStripe" dxfId="149"/>
    </tableStyle>
    <tableStyle name="Sheet1-style 26" pivot="0" count="3" xr9:uid="{00000000-0011-0000-FFFF-FFFF19000000}">
      <tableStyleElement type="headerRow" dxfId="148"/>
      <tableStyleElement type="firstRowStripe" dxfId="147"/>
      <tableStyleElement type="secondRowStripe" dxfId="146"/>
    </tableStyle>
    <tableStyle name="Sheet1-style 27" pivot="0" count="3" xr9:uid="{00000000-0011-0000-FFFF-FFFF1A000000}">
      <tableStyleElement type="headerRow" dxfId="145"/>
      <tableStyleElement type="firstRowStripe" dxfId="144"/>
      <tableStyleElement type="secondRowStripe" dxfId="143"/>
    </tableStyle>
    <tableStyle name="Sheet1-style 28" pivot="0" count="3" xr9:uid="{00000000-0011-0000-FFFF-FFFF1B000000}">
      <tableStyleElement type="headerRow" dxfId="142"/>
      <tableStyleElement type="firstRowStripe" dxfId="141"/>
      <tableStyleElement type="secondRowStripe" dxfId="140"/>
    </tableStyle>
    <tableStyle name="Sheet1-style 29" pivot="0" count="3" xr9:uid="{00000000-0011-0000-FFFF-FFFF1C000000}">
      <tableStyleElement type="headerRow" dxfId="139"/>
      <tableStyleElement type="firstRowStripe" dxfId="138"/>
      <tableStyleElement type="secondRowStripe" dxfId="137"/>
    </tableStyle>
    <tableStyle name="Sheet1-style 30" pivot="0" count="3" xr9:uid="{00000000-0011-0000-FFFF-FFFF1D000000}">
      <tableStyleElement type="headerRow" dxfId="136"/>
      <tableStyleElement type="firstRowStripe" dxfId="135"/>
      <tableStyleElement type="secondRowStripe" dxfId="134"/>
    </tableStyle>
    <tableStyle name="Sheet1-style 31" pivot="0" count="3" xr9:uid="{00000000-0011-0000-FFFF-FFFF1E000000}">
      <tableStyleElement type="headerRow" dxfId="133"/>
      <tableStyleElement type="firstRowStripe" dxfId="132"/>
      <tableStyleElement type="secondRowStripe" dxfId="131"/>
    </tableStyle>
    <tableStyle name="Sheet1-style 32" pivot="0" count="3" xr9:uid="{00000000-0011-0000-FFFF-FFFF1F000000}">
      <tableStyleElement type="headerRow" dxfId="130"/>
      <tableStyleElement type="firstRowStripe" dxfId="129"/>
      <tableStyleElement type="secondRowStripe" dxfId="128"/>
    </tableStyle>
    <tableStyle name="Sheet1-style 33" pivot="0" count="3" xr9:uid="{00000000-0011-0000-FFFF-FFFF20000000}">
      <tableStyleElement type="headerRow" dxfId="127"/>
      <tableStyleElement type="firstRowStripe" dxfId="126"/>
      <tableStyleElement type="secondRowStripe" dxfId="125"/>
    </tableStyle>
    <tableStyle name="Sheet1-style 34" pivot="0" count="3" xr9:uid="{00000000-0011-0000-FFFF-FFFF21000000}">
      <tableStyleElement type="headerRow" dxfId="124"/>
      <tableStyleElement type="firstRowStripe" dxfId="123"/>
      <tableStyleElement type="secondRowStripe" dxfId="122"/>
    </tableStyle>
    <tableStyle name="Sheet1-style 35" pivot="0" count="3" xr9:uid="{00000000-0011-0000-FFFF-FFFF22000000}">
      <tableStyleElement type="headerRow" dxfId="121"/>
      <tableStyleElement type="firstRowStripe" dxfId="120"/>
      <tableStyleElement type="secondRowStripe" dxfId="119"/>
    </tableStyle>
    <tableStyle name="Sheet1-style 36" pivot="0" count="3" xr9:uid="{00000000-0011-0000-FFFF-FFFF23000000}">
      <tableStyleElement type="headerRow" dxfId="118"/>
      <tableStyleElement type="firstRowStripe" dxfId="117"/>
      <tableStyleElement type="secondRowStripe" dxfId="116"/>
    </tableStyle>
    <tableStyle name="Sheet1-style 37" pivot="0" count="3" xr9:uid="{00000000-0011-0000-FFFF-FFFF24000000}">
      <tableStyleElement type="headerRow" dxfId="115"/>
      <tableStyleElement type="firstRowStripe" dxfId="114"/>
      <tableStyleElement type="secondRowStripe" dxfId="113"/>
    </tableStyle>
    <tableStyle name="Sheet1-style 38" pivot="0" count="3" xr9:uid="{00000000-0011-0000-FFFF-FFFF25000000}">
      <tableStyleElement type="headerRow" dxfId="112"/>
      <tableStyleElement type="firstRowStripe" dxfId="111"/>
      <tableStyleElement type="secondRowStripe" dxfId="110"/>
    </tableStyle>
    <tableStyle name="Sheet1-style 39" pivot="0" count="3" xr9:uid="{00000000-0011-0000-FFFF-FFFF26000000}">
      <tableStyleElement type="headerRow" dxfId="109"/>
      <tableStyleElement type="firstRowStripe" dxfId="108"/>
      <tableStyleElement type="secondRowStripe" dxfId="107"/>
    </tableStyle>
    <tableStyle name="Sheet1-style 40" pivot="0" count="3" xr9:uid="{00000000-0011-0000-FFFF-FFFF27000000}">
      <tableStyleElement type="headerRow" dxfId="106"/>
      <tableStyleElement type="firstRowStripe" dxfId="105"/>
      <tableStyleElement type="secondRowStripe" dxfId="104"/>
    </tableStyle>
    <tableStyle name="Sheet1-style 41" pivot="0" count="3" xr9:uid="{00000000-0011-0000-FFFF-FFFF28000000}">
      <tableStyleElement type="headerRow" dxfId="103"/>
      <tableStyleElement type="firstRowStripe" dxfId="102"/>
      <tableStyleElement type="secondRowStripe" dxfId="101"/>
    </tableStyle>
    <tableStyle name="Sheet1-style 42" pivot="0" count="3" xr9:uid="{00000000-0011-0000-FFFF-FFFF29000000}">
      <tableStyleElement type="headerRow" dxfId="100"/>
      <tableStyleElement type="firstRowStripe" dxfId="99"/>
      <tableStyleElement type="secondRowStripe" dxfId="98"/>
    </tableStyle>
    <tableStyle name="Sheet1-style 43" pivot="0" count="3" xr9:uid="{00000000-0011-0000-FFFF-FFFF2A000000}">
      <tableStyleElement type="headerRow" dxfId="97"/>
      <tableStyleElement type="firstRowStripe" dxfId="96"/>
      <tableStyleElement type="secondRowStripe" dxfId="95"/>
    </tableStyle>
    <tableStyle name="Sheet1-style 44" pivot="0" count="3" xr9:uid="{00000000-0011-0000-FFFF-FFFF2B000000}">
      <tableStyleElement type="headerRow" dxfId="94"/>
      <tableStyleElement type="firstRowStripe" dxfId="93"/>
      <tableStyleElement type="secondRowStripe" dxfId="92"/>
    </tableStyle>
    <tableStyle name="MAVO-style" pivot="0" count="3" xr9:uid="{00000000-0011-0000-FFFF-FFFF2C000000}">
      <tableStyleElement type="headerRow" dxfId="91"/>
      <tableStyleElement type="firstRowStripe" dxfId="90"/>
      <tableStyleElement type="secondRowStripe" dxfId="89"/>
    </tableStyle>
    <tableStyle name="MAVO-style 2" pivot="0" count="3" xr9:uid="{00000000-0011-0000-FFFF-FFFF2D000000}">
      <tableStyleElement type="headerRow" dxfId="88"/>
      <tableStyleElement type="firstRowStripe" dxfId="87"/>
      <tableStyleElement type="secondRowStripe" dxfId="86"/>
    </tableStyle>
    <tableStyle name="MAVO-style 3" pivot="0" count="3" xr9:uid="{00000000-0011-0000-FFFF-FFFF2E000000}">
      <tableStyleElement type="headerRow" dxfId="85"/>
      <tableStyleElement type="firstRowStripe" dxfId="84"/>
      <tableStyleElement type="secondRowStripe" dxfId="83"/>
    </tableStyle>
    <tableStyle name="MAVO-style 4" pivot="0" count="3" xr9:uid="{00000000-0011-0000-FFFF-FFFF2F000000}">
      <tableStyleElement type="headerRow" dxfId="82"/>
      <tableStyleElement type="firstRowStripe" dxfId="81"/>
      <tableStyleElement type="secondRowStripe" dxfId="80"/>
    </tableStyle>
    <tableStyle name="HAVO-style" pivot="0" count="3" xr9:uid="{00000000-0011-0000-FFFF-FFFF30000000}">
      <tableStyleElement type="headerRow" dxfId="79"/>
      <tableStyleElement type="firstRowStripe" dxfId="78"/>
      <tableStyleElement type="secondRowStripe" dxfId="77"/>
    </tableStyle>
    <tableStyle name="HAVO-style 2" pivot="0" count="3" xr9:uid="{00000000-0011-0000-FFFF-FFFF31000000}">
      <tableStyleElement type="headerRow" dxfId="76"/>
      <tableStyleElement type="firstRowStripe" dxfId="75"/>
      <tableStyleElement type="secondRowStripe" dxfId="74"/>
    </tableStyle>
    <tableStyle name="HAVO-style 3" pivot="0" count="3" xr9:uid="{00000000-0011-0000-FFFF-FFFF32000000}">
      <tableStyleElement type="headerRow" dxfId="73"/>
      <tableStyleElement type="firstRowStripe" dxfId="72"/>
      <tableStyleElement type="secondRowStripe" dxfId="71"/>
    </tableStyle>
    <tableStyle name="HAVO-style 4" pivot="0" count="3" xr9:uid="{00000000-0011-0000-FFFF-FFFF33000000}">
      <tableStyleElement type="headerRow" dxfId="70"/>
      <tableStyleElement type="firstRowStripe" dxfId="69"/>
      <tableStyleElement type="secondRowStripe" dxfId="68"/>
    </tableStyle>
    <tableStyle name="VWO-style" pivot="0" count="3" xr9:uid="{00000000-0011-0000-FFFF-FFFF34000000}">
      <tableStyleElement type="headerRow" dxfId="67"/>
      <tableStyleElement type="firstRowStripe" dxfId="66"/>
      <tableStyleElement type="secondRowStripe" dxfId="65"/>
    </tableStyle>
    <tableStyle name="VWO-style 2" pivot="0" count="3" xr9:uid="{00000000-0011-0000-FFFF-FFFF35000000}">
      <tableStyleElement type="headerRow" dxfId="64"/>
      <tableStyleElement type="firstRowStripe" dxfId="63"/>
      <tableStyleElement type="secondRowStripe" dxfId="62"/>
    </tableStyle>
    <tableStyle name="VWO-style 3" pivot="0" count="3" xr9:uid="{00000000-0011-0000-FFFF-FFFF36000000}">
      <tableStyleElement type="headerRow" dxfId="61"/>
      <tableStyleElement type="firstRowStripe" dxfId="60"/>
      <tableStyleElement type="secondRowStripe" dxfId="59"/>
    </tableStyle>
    <tableStyle name="VWO-style 4" pivot="0" count="3" xr9:uid="{00000000-0011-0000-FFFF-FFFF37000000}">
      <tableStyleElement type="headerRow" dxfId="58"/>
      <tableStyleElement type="firstRowStripe" dxfId="57"/>
      <tableStyleElement type="secondRowStripe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55" dataDxfId="54" totalsRowDxfId="53">
  <tableColumns count="3">
    <tableColumn id="1" xr3:uid="{3509FF1F-4502-40DB-B477-B1C1D42471AA}" name="Geldend voor" dataDxfId="52"/>
    <tableColumn id="2" xr3:uid="{7DD9C292-9CCA-469D-86CC-047C2E63C069}" name="Vak" dataDxfId="51"/>
    <tableColumn id="3" xr3:uid="{2611771B-EED7-434D-8854-7CA77C53D545}" name="Leerweg" dataDxfId="5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J26" headerRowDxfId="49" dataDxfId="48" totalsRowDxfId="47">
  <tableColumns count="10">
    <tableColumn id="1" xr3:uid="{6E6B0993-6FFC-47DA-9CB2-9B736E85C213}" name="Jaar" dataDxfId="46"/>
    <tableColumn id="2" xr3:uid="{D2822D5C-EE6B-4AB4-AFC4-6ED8DE43117A}" name="Toetscode" dataDxfId="45"/>
    <tableColumn id="3" xr3:uid="{044D1D34-8E08-4605-A93A-5B77760D22BE}" name="Type" dataDxfId="44"/>
    <tableColumn id="4" xr3:uid="{ECDF93F1-25FC-4F55-83F0-A62EC4A95B57}" name="Omschrijving" dataDxfId="43"/>
    <tableColumn id="5" xr3:uid="{B521779B-F37D-4B98-B4DC-6FF7679698F5}" name="Afnamemoment" dataDxfId="42"/>
    <tableColumn id="6" xr3:uid="{8B5342DE-CA9C-482E-AC37-A77C4AE6C7D7}" name="Herkansbaar" dataDxfId="41"/>
    <tableColumn id="7" xr3:uid="{02600036-BF2C-4BA9-935C-8C27A0787582}" name="Examendomein" dataDxfId="40"/>
    <tableColumn id="8" xr3:uid="{167811B9-6D26-4F5B-A331-36C0D38B7E2B}" name="In CE" dataDxfId="39"/>
    <tableColumn id="9" xr3:uid="{C11545CD-F35F-4F9E-B644-DE82FE80B867}" name="Moet in SE" dataDxfId="38"/>
    <tableColumn id="10" xr3:uid="{156CCA28-DAD0-4C91-8E9F-B9BCC523F6F3}" name="Schooleigen" dataDxfId="37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K5:L26" headerRowDxfId="36" dataDxfId="35" totalsRowDxfId="34">
  <tableColumns count="2">
    <tableColumn id="1" xr3:uid="{EE61F1BC-DCDB-4EA6-B170-C5AC4729B2A7}" name="Weegpercentage PTA" dataDxfId="33"/>
    <tableColumn id="2" xr3:uid="{ACD75B0F-D2F5-491E-8F9F-2885AF956502}" name="Weegpercentage Rapport" dataDxfId="32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K29:L30" headerRowDxfId="31">
  <tableColumns count="2">
    <tableColumn id="1" xr3:uid="{6D6F3290-B4B1-4CE6-B477-080D697D6DDF}" name="Totaal PTA">
      <calculatedColumnFormula>SUM(MAVO!$K$6:$K$26)</calculatedColumnFormula>
    </tableColumn>
    <tableColumn id="2" xr3:uid="{D4695FB4-220D-4E4C-B1D9-940C046993A8}" name="Totaal Rapport">
      <calculatedColumnFormula>SUM(MAVO!$L$6:$L$26)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30" dataDxfId="29" totalsRowDxfId="28">
  <tableColumns count="3">
    <tableColumn id="1" xr3:uid="{8E88F145-E577-4283-9576-2C7E96ED6E23}" name="Geldend voor"/>
    <tableColumn id="2" xr3:uid="{EE1AA408-BBC3-4E73-909C-BF068B14152D}" name="Vak" dataDxfId="27"/>
    <tableColumn id="3" xr3:uid="{94414DDC-6BAA-458C-9D9A-E9CBB5B45F7F}" name="Leerweg" dataDxfId="26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30" headerRowDxfId="25" dataDxfId="24" totalsRowDxfId="23">
  <tableColumns count="10">
    <tableColumn id="1" xr3:uid="{5488A90D-0C03-4679-AA2A-EA6EA4F70E8A}" name="Jaar" dataDxfId="22"/>
    <tableColumn id="2" xr3:uid="{087511D2-2CF2-4BE3-8423-1BABAF9815B6}" name="Toetscode" dataDxfId="21"/>
    <tableColumn id="3" xr3:uid="{26AF1E29-7110-47D8-A1B8-E2E3DF8BC37B}" name="Type" dataDxfId="20"/>
    <tableColumn id="4" xr3:uid="{3638365B-04F4-41E6-81BD-A72923F540F8}" name="Omschrijving" dataDxfId="19"/>
    <tableColumn id="5" xr3:uid="{7F6B5B46-B6AA-4088-900D-7C581642B7E9}" name="Afnamemoment" dataDxfId="18"/>
    <tableColumn id="6" xr3:uid="{F1BA9688-65A3-4BCF-8AC1-29BFA066967B}" name="Herkansbaar" dataDxfId="17"/>
    <tableColumn id="7" xr3:uid="{A84C91BA-3B7C-4FD3-BC9A-A566F69C7968}" name="Examendomein" dataDxfId="16"/>
    <tableColumn id="8" xr3:uid="{919AB2CD-34C3-48D6-823F-45E408E64AD7}" name="In CE" dataDxfId="15"/>
    <tableColumn id="9" xr3:uid="{3C1ECE20-6ABA-4233-9193-BD1187CCBDC2}" name="Moet in SE" dataDxfId="14"/>
    <tableColumn id="10" xr3:uid="{4CBEDBA4-F851-4E63-96B0-39498F08940D}" name="Schooleigen" dataDxfId="13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12" dataDxfId="11" totalsRowDxfId="10">
  <tableColumns count="2">
    <tableColumn id="1" xr3:uid="{2FD372CF-F78A-4E66-A176-9CFC73496212}" name="Weegpercentage PTA" dataDxfId="9"/>
    <tableColumn id="2" xr3:uid="{D4500BD8-2984-4668-AE53-A249498C6975}" name="Weegpercentage Rapport" dataDxfId="8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7">
  <tableColumns count="2">
    <tableColumn id="1" xr3:uid="{2F14B0EC-5B76-498F-A369-C8C99801199A}" name="Totaal PTA">
      <calculatedColumnFormula>SUM(K6:K19)</calculatedColumnFormula>
    </tableColumn>
    <tableColumn id="2" xr3:uid="{CBD48EDB-F921-4323-A49C-377E6340FD00}" name="Totaal Rapport">
      <calculatedColumnFormula>SUM(L6:L19)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60F3B60-1CAF-4F0A-B775-4D0510AF7CF2}" name="Table_53" displayName="Table_53" ref="A1:C2" headerRowDxfId="6" dataDxfId="5" totalsRowDxfId="4">
  <tableColumns count="3">
    <tableColumn id="1" xr3:uid="{0B05E320-5110-46E3-A28F-216D998E49CD}" name="Geldend voor"/>
    <tableColumn id="2" xr3:uid="{A58C986C-CB7A-4C0C-8052-67F87A36A736}" name="Vak" dataDxfId="3"/>
    <tableColumn id="3" xr3:uid="{44111CB8-5D0D-4A94-A8C3-33C6288AB042}" name="Leerweg" dataDxfId="2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4E5DEBF-5837-4C09-8C62-8CE3593490C4}" name="Table_54" displayName="Table_54" ref="A5:J26" headerRowDxfId="1">
  <tableColumns count="10">
    <tableColumn id="1" xr3:uid="{B454FDF6-AD0D-49E3-A6D9-132EA2059AD2}" name="Jaar"/>
    <tableColumn id="2" xr3:uid="{280ADC59-DC9D-46F0-A53F-D25DE258463E}" name="Toetscode"/>
    <tableColumn id="3" xr3:uid="{5805BC4E-5C53-4C75-B096-BF2361822D3F}" name="Type"/>
    <tableColumn id="4" xr3:uid="{AAF8A4C9-0393-4212-976C-F6CC86CF45AD}" name="Omschrijving"/>
    <tableColumn id="5" xr3:uid="{0F5A74F3-62DB-44C4-A24A-A9869EF7F44E}" name="Afnamemoment"/>
    <tableColumn id="6" xr3:uid="{26A6CBDC-3761-4082-8865-B81446D6E742}" name="Herkansbaar"/>
    <tableColumn id="7" xr3:uid="{D5E017E0-DA69-461E-AA36-5D2704B20879}" name="Examendomein"/>
    <tableColumn id="8" xr3:uid="{93BC0BE3-2F8F-437E-9A07-0DFDFDC00BD8}" name="In CE"/>
    <tableColumn id="9" xr3:uid="{3AB4FA50-324A-426B-A9F2-E0EF7E5000D6}" name="Moet in SE"/>
    <tableColumn id="10" xr3:uid="{74752F27-D705-482B-A6D0-5B5F6F41A2A7}" name="Schooleige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E384DCE-D7FB-4C2B-8A21-74DD8446CFA0}" name="Table_55" displayName="Table_55" ref="K5:L26" headerRowDxfId="0">
  <tableColumns count="2">
    <tableColumn id="1" xr3:uid="{FEB24B08-AE37-449B-B74A-EEE0FB3648B8}" name="Weegpercentage PTA"/>
    <tableColumn id="2" xr3:uid="{E2E0AF97-C71E-4199-A884-A6084007BC2B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B8C1EFB-B335-45C1-A08B-52AD45009925}" name="Table_56" displayName="Table_56" ref="K29:L30">
  <tableColumns count="2">
    <tableColumn id="1" xr3:uid="{43A0CAFC-BC04-427C-8842-BEEFE30904A8}" name="Totaal PTA">
      <calculatedColumnFormula>SUM(VWO!$K$6:$K$26)</calculatedColumnFormula>
    </tableColumn>
    <tableColumn id="2" xr3:uid="{062C0376-921B-4CCB-B841-242B88B77B88}" name="Totaal Rapport">
      <calculatedColumnFormula>SUM(VWO!$L$6:$L$26)</calculatedColumnFormula>
    </tableColumn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105"/>
      <c r="B21" s="106"/>
      <c r="C21" s="106"/>
      <c r="D21" s="106"/>
      <c r="E21" s="106"/>
      <c r="K21" s="1">
        <f>SUM(Sheet1!$K$6:$K$18)</f>
        <v>0</v>
      </c>
      <c r="L21" s="1">
        <f>SUM(Sheet1!$L$6:$L$18)</f>
        <v>0</v>
      </c>
      <c r="N21" s="105"/>
      <c r="O21" s="106"/>
      <c r="P21" s="106"/>
      <c r="Q21" s="106"/>
      <c r="R21" s="106"/>
      <c r="X21" s="1">
        <f>SUM(Sheet1!$X$6:$X$18)</f>
        <v>0</v>
      </c>
      <c r="Y21" s="1">
        <f>SUM(Sheet1!$Y$6:$Y$18)</f>
        <v>0</v>
      </c>
    </row>
    <row r="22" spans="1:25" ht="14.25" customHeight="1">
      <c r="A22" s="106"/>
      <c r="B22" s="107"/>
      <c r="C22" s="107"/>
      <c r="D22" s="107"/>
      <c r="E22" s="106"/>
      <c r="N22" s="106"/>
      <c r="O22" s="107"/>
      <c r="P22" s="107"/>
      <c r="Q22" s="107"/>
      <c r="R22" s="106"/>
    </row>
    <row r="23" spans="1:25" ht="14.25" customHeight="1">
      <c r="A23" s="106"/>
      <c r="B23" s="107"/>
      <c r="C23" s="107"/>
      <c r="D23" s="107"/>
      <c r="E23" s="106"/>
      <c r="N23" s="106"/>
      <c r="O23" s="107"/>
      <c r="P23" s="107"/>
      <c r="Q23" s="107"/>
      <c r="R23" s="106"/>
    </row>
    <row r="24" spans="1:25" ht="14.25" customHeight="1">
      <c r="A24" s="106"/>
      <c r="B24" s="106"/>
      <c r="C24" s="106"/>
      <c r="D24" s="106"/>
      <c r="E24" s="106"/>
      <c r="N24" s="106"/>
      <c r="O24" s="106"/>
      <c r="P24" s="106"/>
      <c r="Q24" s="106"/>
      <c r="R24" s="106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105"/>
      <c r="B46" s="106"/>
      <c r="C46" s="106"/>
      <c r="D46" s="106"/>
      <c r="E46" s="106"/>
      <c r="K46" s="1">
        <f>SUM(Sheet1!$K$31:$K$43)</f>
        <v>0</v>
      </c>
      <c r="L46" s="1">
        <f>SUM(Sheet1!$L$31:$L$43)</f>
        <v>0</v>
      </c>
      <c r="N46" s="105"/>
      <c r="O46" s="106"/>
      <c r="P46" s="106"/>
      <c r="Q46" s="106"/>
      <c r="R46" s="106"/>
      <c r="X46" s="1">
        <f>SUM(Sheet1!$X$31:$X$43)</f>
        <v>0</v>
      </c>
      <c r="Y46" s="1">
        <f>SUM(Sheet1!$Y$31:$Y$43)</f>
        <v>0</v>
      </c>
    </row>
    <row r="47" spans="1:25" ht="14.25" customHeight="1">
      <c r="A47" s="106"/>
      <c r="B47" s="107"/>
      <c r="C47" s="107"/>
      <c r="D47" s="107"/>
      <c r="E47" s="106"/>
      <c r="N47" s="106"/>
      <c r="O47" s="107"/>
      <c r="P47" s="107"/>
      <c r="Q47" s="107"/>
      <c r="R47" s="106"/>
    </row>
    <row r="48" spans="1:25" ht="14.25" customHeight="1">
      <c r="A48" s="106"/>
      <c r="B48" s="107"/>
      <c r="C48" s="107"/>
      <c r="D48" s="107"/>
      <c r="E48" s="106"/>
      <c r="N48" s="106"/>
      <c r="O48" s="107"/>
      <c r="P48" s="107"/>
      <c r="Q48" s="107"/>
      <c r="R48" s="106"/>
    </row>
    <row r="49" spans="1:27" ht="14.25" customHeight="1">
      <c r="A49" s="106"/>
      <c r="B49" s="106"/>
      <c r="C49" s="106"/>
      <c r="D49" s="106"/>
      <c r="E49" s="106"/>
      <c r="N49" s="106"/>
      <c r="O49" s="106"/>
      <c r="P49" s="106"/>
      <c r="Q49" s="106"/>
      <c r="R49" s="106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105"/>
      <c r="B71" s="106"/>
      <c r="C71" s="106"/>
      <c r="D71" s="106"/>
      <c r="E71" s="106"/>
      <c r="K71" s="1">
        <f>SUM(Sheet1!$K$56:$K$68)</f>
        <v>0</v>
      </c>
      <c r="L71" s="1">
        <f>SUM(Sheet1!$L$56:$L$68)</f>
        <v>0</v>
      </c>
      <c r="N71" s="105"/>
      <c r="O71" s="106"/>
      <c r="P71" s="106"/>
      <c r="Q71" s="106"/>
      <c r="R71" s="106"/>
      <c r="X71" s="1">
        <f>SUM(Sheet1!$X$56:$X$68)</f>
        <v>0</v>
      </c>
      <c r="Y71" s="1">
        <f>SUM(Sheet1!$Y$56:$Y$68)</f>
        <v>0</v>
      </c>
    </row>
    <row r="72" spans="1:27" ht="14.25" customHeight="1">
      <c r="A72" s="106"/>
      <c r="B72" s="107"/>
      <c r="C72" s="107"/>
      <c r="D72" s="107"/>
      <c r="E72" s="106"/>
      <c r="N72" s="106"/>
      <c r="O72" s="107"/>
      <c r="P72" s="107"/>
      <c r="Q72" s="107"/>
      <c r="R72" s="106"/>
    </row>
    <row r="73" spans="1:27" ht="14.25" customHeight="1">
      <c r="A73" s="106"/>
      <c r="B73" s="107"/>
      <c r="C73" s="107"/>
      <c r="D73" s="107"/>
      <c r="E73" s="106"/>
      <c r="N73" s="106"/>
      <c r="O73" s="107"/>
      <c r="P73" s="107"/>
      <c r="Q73" s="107"/>
      <c r="R73" s="106"/>
    </row>
    <row r="74" spans="1:27" ht="14.25" customHeight="1">
      <c r="A74" s="106"/>
      <c r="B74" s="106"/>
      <c r="C74" s="106"/>
      <c r="D74" s="106"/>
      <c r="E74" s="106"/>
      <c r="N74" s="106"/>
      <c r="O74" s="106"/>
      <c r="P74" s="106"/>
      <c r="Q74" s="106"/>
      <c r="R74" s="106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105"/>
      <c r="B96" s="106"/>
      <c r="C96" s="106"/>
      <c r="D96" s="106"/>
      <c r="E96" s="106"/>
      <c r="K96" s="1">
        <f>SUM(Sheet1!$K$81:$K$93)</f>
        <v>0</v>
      </c>
      <c r="L96" s="1">
        <f>SUM(Sheet1!$L$81:$L$93)</f>
        <v>0</v>
      </c>
      <c r="N96" s="105"/>
      <c r="O96" s="106"/>
      <c r="P96" s="106"/>
      <c r="Q96" s="106"/>
      <c r="R96" s="106"/>
      <c r="X96" s="1">
        <f>SUM(Sheet1!$X$81:$X$93)</f>
        <v>0</v>
      </c>
      <c r="Y96" s="1">
        <f>SUM(Sheet1!$Y$81:$Y$93)</f>
        <v>0</v>
      </c>
    </row>
    <row r="97" spans="1:25" ht="14.25" customHeight="1">
      <c r="A97" s="106"/>
      <c r="B97" s="107"/>
      <c r="C97" s="107"/>
      <c r="D97" s="107"/>
      <c r="E97" s="106"/>
      <c r="N97" s="106"/>
      <c r="O97" s="107"/>
      <c r="P97" s="107"/>
      <c r="Q97" s="107"/>
      <c r="R97" s="106"/>
    </row>
    <row r="98" spans="1:25" ht="14.25" customHeight="1">
      <c r="A98" s="106"/>
      <c r="B98" s="107"/>
      <c r="C98" s="107"/>
      <c r="D98" s="107"/>
      <c r="E98" s="106"/>
      <c r="N98" s="106"/>
      <c r="O98" s="107"/>
      <c r="P98" s="107"/>
      <c r="Q98" s="107"/>
      <c r="R98" s="106"/>
    </row>
    <row r="99" spans="1:25" ht="14.25" customHeight="1">
      <c r="A99" s="106"/>
      <c r="B99" s="106"/>
      <c r="C99" s="106"/>
      <c r="D99" s="106"/>
      <c r="E99" s="106"/>
      <c r="N99" s="106"/>
      <c r="O99" s="106"/>
      <c r="P99" s="106"/>
      <c r="Q99" s="106"/>
      <c r="R99" s="106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105"/>
      <c r="B121" s="106"/>
      <c r="C121" s="106"/>
      <c r="D121" s="106"/>
      <c r="E121" s="106"/>
      <c r="K121" s="1">
        <f>SUM(Sheet1!$K$106:$K$118)</f>
        <v>0</v>
      </c>
      <c r="L121" s="1">
        <f>SUM(Sheet1!$L$106:$L$118)</f>
        <v>0</v>
      </c>
      <c r="N121" s="105"/>
      <c r="O121" s="106"/>
      <c r="P121" s="106"/>
      <c r="Q121" s="106"/>
      <c r="R121" s="106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106"/>
      <c r="B122" s="107"/>
      <c r="C122" s="107"/>
      <c r="D122" s="107"/>
      <c r="E122" s="106"/>
      <c r="N122" s="106"/>
      <c r="O122" s="107"/>
      <c r="P122" s="107"/>
      <c r="Q122" s="107"/>
      <c r="R122" s="106"/>
    </row>
    <row r="123" spans="1:25" ht="14.25" customHeight="1">
      <c r="A123" s="106"/>
      <c r="B123" s="107"/>
      <c r="C123" s="107"/>
      <c r="D123" s="107"/>
      <c r="E123" s="106"/>
      <c r="N123" s="106"/>
      <c r="O123" s="107"/>
      <c r="P123" s="107"/>
      <c r="Q123" s="107"/>
      <c r="R123" s="106"/>
    </row>
    <row r="124" spans="1:25" ht="14.25" customHeight="1">
      <c r="A124" s="106"/>
      <c r="B124" s="106"/>
      <c r="C124" s="106"/>
      <c r="D124" s="106"/>
      <c r="E124" s="106"/>
      <c r="N124" s="106"/>
      <c r="O124" s="106"/>
      <c r="P124" s="106"/>
      <c r="Q124" s="106"/>
      <c r="R124" s="106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105"/>
      <c r="O146" s="106"/>
      <c r="P146" s="106"/>
      <c r="Q146" s="106"/>
      <c r="R146" s="106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106"/>
      <c r="O147" s="107"/>
      <c r="P147" s="107"/>
      <c r="Q147" s="107"/>
      <c r="R147" s="106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106"/>
      <c r="O148" s="107"/>
      <c r="P148" s="107"/>
      <c r="Q148" s="107"/>
      <c r="R148" s="106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106"/>
      <c r="O149" s="106"/>
      <c r="P149" s="106"/>
      <c r="Q149" s="106"/>
      <c r="R149" s="106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78"/>
  <sheetViews>
    <sheetView workbookViewId="0">
      <selection activeCell="C2" sqref="C2"/>
    </sheetView>
  </sheetViews>
  <sheetFormatPr defaultColWidth="14.42578125" defaultRowHeight="15" customHeight="1"/>
  <cols>
    <col min="1" max="1" width="18.5703125" customWidth="1"/>
    <col min="2" max="2" width="27.5703125" bestFit="1" customWidth="1"/>
    <col min="3" max="3" width="18.7109375" bestFit="1" customWidth="1"/>
    <col min="4" max="4" width="32.5703125" bestFit="1" customWidth="1"/>
    <col min="5" max="5" width="18" bestFit="1" customWidth="1"/>
    <col min="6" max="6" width="15.85546875" bestFit="1" customWidth="1"/>
    <col min="7" max="7" width="26.140625" customWidth="1"/>
    <col min="8" max="8" width="12.85546875" hidden="1" customWidth="1"/>
    <col min="9" max="9" width="8" hidden="1" customWidth="1"/>
    <col min="10" max="10" width="5" hidden="1" customWidth="1"/>
    <col min="11" max="11" width="16.85546875" customWidth="1"/>
    <col min="12" max="13" width="16.5703125" customWidth="1"/>
    <col min="14" max="14" width="15.140625" customWidth="1"/>
    <col min="15" max="15" width="19.42578125" customWidth="1"/>
    <col min="16" max="17" width="17.140625" customWidth="1"/>
    <col min="18" max="18" width="14.28515625" customWidth="1"/>
    <col min="19" max="19" width="23.85546875" customWidth="1"/>
    <col min="20" max="20" width="29.140625" customWidth="1"/>
    <col min="21" max="21" width="8.7109375" customWidth="1"/>
  </cols>
  <sheetData>
    <row r="1" spans="1:21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>
      <c r="A2" s="21"/>
      <c r="B2" s="21"/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30" customHeight="1">
      <c r="A5" s="93" t="s">
        <v>6</v>
      </c>
      <c r="B5" s="94" t="s">
        <v>7</v>
      </c>
      <c r="C5" s="94" t="s">
        <v>8</v>
      </c>
      <c r="D5" s="94" t="s">
        <v>9</v>
      </c>
      <c r="E5" s="94" t="s">
        <v>10</v>
      </c>
      <c r="F5" s="94" t="s">
        <v>11</v>
      </c>
      <c r="G5" s="94" t="s">
        <v>12</v>
      </c>
      <c r="H5" s="94" t="s">
        <v>13</v>
      </c>
      <c r="I5" s="94" t="s">
        <v>14</v>
      </c>
      <c r="J5" s="94" t="s">
        <v>15</v>
      </c>
      <c r="K5" s="96" t="s">
        <v>16</v>
      </c>
      <c r="L5" s="97" t="s">
        <v>17</v>
      </c>
      <c r="M5" s="13"/>
      <c r="N5" s="13"/>
      <c r="O5" s="13"/>
      <c r="P5" s="13"/>
      <c r="Q5" s="13"/>
      <c r="R5" s="13"/>
      <c r="S5" s="12"/>
      <c r="T5" s="12"/>
      <c r="U5" s="12"/>
    </row>
    <row r="6" spans="1:21" s="47" customFormat="1" ht="14.25" customHeight="1">
      <c r="A6" s="42"/>
      <c r="B6" s="51"/>
      <c r="C6" s="44"/>
      <c r="D6" s="44"/>
      <c r="E6" s="43"/>
      <c r="F6" s="45"/>
      <c r="G6" s="52"/>
      <c r="H6" s="43"/>
      <c r="I6" s="43"/>
      <c r="J6" s="43"/>
      <c r="K6" s="45"/>
      <c r="L6" s="46"/>
      <c r="M6" s="48"/>
      <c r="N6" s="49"/>
      <c r="O6" s="48"/>
      <c r="P6" s="48"/>
      <c r="Q6" s="48"/>
      <c r="R6" s="48"/>
      <c r="S6" s="50"/>
      <c r="T6" s="50"/>
    </row>
    <row r="7" spans="1:21" ht="14.25" customHeight="1">
      <c r="A7" s="35"/>
      <c r="B7" s="11"/>
      <c r="C7" s="19"/>
      <c r="D7" s="16"/>
      <c r="E7" s="19"/>
      <c r="F7" s="58"/>
      <c r="G7" s="56"/>
      <c r="H7" s="56"/>
      <c r="I7" s="19"/>
      <c r="J7" s="19"/>
      <c r="K7" s="9"/>
      <c r="L7" s="36"/>
      <c r="M7" s="2"/>
      <c r="N7" s="1"/>
      <c r="O7" s="2"/>
      <c r="P7" s="2"/>
      <c r="Q7" s="2"/>
      <c r="R7" s="2"/>
      <c r="S7" s="3"/>
      <c r="T7" s="3"/>
    </row>
    <row r="8" spans="1:21" s="47" customFormat="1" ht="14.25" customHeight="1">
      <c r="A8" s="42"/>
      <c r="B8" s="51"/>
      <c r="C8" s="44"/>
      <c r="D8" s="44"/>
      <c r="E8" s="57"/>
      <c r="F8" s="54"/>
      <c r="G8" s="61"/>
      <c r="H8" s="55"/>
      <c r="I8" s="55"/>
      <c r="J8" s="43"/>
      <c r="K8" s="45"/>
      <c r="L8" s="46"/>
      <c r="M8" s="48"/>
      <c r="N8" s="49"/>
      <c r="O8" s="48"/>
      <c r="P8" s="48"/>
      <c r="Q8" s="48"/>
      <c r="R8" s="48"/>
      <c r="S8" s="50"/>
      <c r="T8" s="50"/>
    </row>
    <row r="9" spans="1:21" s="47" customFormat="1" ht="14.25" customHeight="1">
      <c r="A9" s="42"/>
      <c r="B9" s="51"/>
      <c r="C9" s="44"/>
      <c r="D9" s="44"/>
      <c r="E9" s="57"/>
      <c r="F9" s="62"/>
      <c r="G9" s="53"/>
      <c r="H9" s="55"/>
      <c r="I9" s="55"/>
      <c r="J9" s="43"/>
      <c r="K9" s="45"/>
      <c r="L9" s="46"/>
      <c r="M9" s="48"/>
      <c r="N9" s="49"/>
      <c r="O9" s="48"/>
      <c r="P9" s="48"/>
      <c r="Q9" s="48"/>
      <c r="R9" s="48"/>
      <c r="S9" s="50"/>
      <c r="T9" s="50"/>
    </row>
    <row r="10" spans="1:21" s="47" customFormat="1" ht="14.25" customHeight="1">
      <c r="A10" s="42"/>
      <c r="B10" s="51"/>
      <c r="C10" s="44"/>
      <c r="D10" s="44"/>
      <c r="E10" s="43"/>
      <c r="F10" s="59"/>
      <c r="G10" s="98"/>
      <c r="H10" s="60"/>
      <c r="I10" s="43"/>
      <c r="J10" s="43"/>
      <c r="K10" s="45"/>
      <c r="L10" s="46"/>
      <c r="M10" s="48"/>
      <c r="N10" s="49"/>
      <c r="O10" s="48"/>
      <c r="P10" s="48"/>
      <c r="Q10" s="48"/>
      <c r="R10" s="48"/>
      <c r="S10" s="50"/>
      <c r="T10" s="50"/>
    </row>
    <row r="11" spans="1:21" ht="14.25" hidden="1" customHeight="1">
      <c r="A11" s="35"/>
      <c r="B11" s="11"/>
      <c r="C11" s="19"/>
      <c r="D11" s="16"/>
      <c r="E11" s="19"/>
      <c r="F11" s="9"/>
      <c r="G11" s="99"/>
      <c r="H11" s="19"/>
      <c r="I11" s="19"/>
      <c r="J11" s="19"/>
      <c r="K11" s="9"/>
      <c r="L11" s="36"/>
      <c r="M11" s="2"/>
      <c r="N11" s="1"/>
      <c r="O11" s="2"/>
      <c r="P11" s="2"/>
      <c r="Q11" s="2"/>
      <c r="R11" s="2"/>
      <c r="S11" s="3"/>
      <c r="T11" s="3"/>
    </row>
    <row r="12" spans="1:21" ht="14.25" hidden="1" customHeight="1">
      <c r="A12" s="35"/>
      <c r="B12" s="11"/>
      <c r="C12" s="19"/>
      <c r="D12" s="16"/>
      <c r="E12" s="19"/>
      <c r="F12" s="9"/>
      <c r="G12" s="19"/>
      <c r="H12" s="19"/>
      <c r="I12" s="19"/>
      <c r="J12" s="19"/>
      <c r="K12" s="9"/>
      <c r="L12" s="36"/>
      <c r="M12" s="2"/>
      <c r="N12" s="1"/>
      <c r="O12" s="2"/>
      <c r="P12" s="2"/>
      <c r="Q12" s="2"/>
      <c r="R12" s="2"/>
      <c r="S12" s="3"/>
      <c r="T12" s="3"/>
    </row>
    <row r="13" spans="1:21" ht="14.25" hidden="1" customHeight="1">
      <c r="A13" s="35"/>
      <c r="B13" s="11"/>
      <c r="C13" s="19"/>
      <c r="D13" s="16"/>
      <c r="E13" s="19"/>
      <c r="F13" s="9"/>
      <c r="G13" s="19"/>
      <c r="H13" s="19"/>
      <c r="I13" s="19"/>
      <c r="J13" s="19"/>
      <c r="K13" s="9"/>
      <c r="L13" s="36"/>
      <c r="M13" s="2"/>
      <c r="N13" s="1"/>
      <c r="O13" s="2"/>
      <c r="P13" s="2"/>
      <c r="Q13" s="2"/>
      <c r="R13" s="2"/>
      <c r="S13" s="3"/>
      <c r="T13" s="3"/>
    </row>
    <row r="14" spans="1:21" ht="14.25" hidden="1" customHeight="1">
      <c r="A14" s="35"/>
      <c r="B14" s="19"/>
      <c r="C14" s="19"/>
      <c r="D14" s="16"/>
      <c r="E14" s="19"/>
      <c r="F14" s="9"/>
      <c r="G14" s="19"/>
      <c r="H14" s="19"/>
      <c r="I14" s="19"/>
      <c r="J14" s="19"/>
      <c r="K14" s="20"/>
      <c r="L14" s="36"/>
      <c r="M14" s="2"/>
      <c r="N14" s="1"/>
      <c r="O14" s="2"/>
      <c r="P14" s="2"/>
      <c r="Q14" s="2"/>
      <c r="R14" s="2"/>
      <c r="S14" s="3"/>
      <c r="T14" s="3"/>
    </row>
    <row r="15" spans="1:21" ht="14.25" hidden="1" customHeight="1">
      <c r="A15" s="35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36"/>
      <c r="M15" s="2"/>
      <c r="N15" s="1"/>
      <c r="O15" s="2"/>
      <c r="P15" s="2"/>
      <c r="Q15" s="2"/>
      <c r="R15" s="2"/>
      <c r="S15" s="3"/>
      <c r="T15" s="3"/>
    </row>
    <row r="16" spans="1:21" ht="14.25" hidden="1" customHeight="1">
      <c r="A16" s="35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36"/>
      <c r="M16" s="2"/>
      <c r="N16" s="1"/>
      <c r="O16" s="2"/>
      <c r="P16" s="2"/>
      <c r="Q16" s="2"/>
      <c r="R16" s="2"/>
      <c r="S16" s="3"/>
      <c r="T16" s="3"/>
    </row>
    <row r="17" spans="1:20" ht="14.25" hidden="1" customHeight="1">
      <c r="A17" s="35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36"/>
      <c r="M17" s="2"/>
      <c r="N17" s="1"/>
      <c r="O17" s="2"/>
      <c r="P17" s="2"/>
      <c r="Q17" s="2"/>
      <c r="R17" s="2"/>
      <c r="S17" s="3"/>
      <c r="T17" s="3"/>
    </row>
    <row r="18" spans="1:20" ht="14.25" hidden="1" customHeight="1">
      <c r="A18" s="35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36"/>
      <c r="M18" s="2"/>
      <c r="N18" s="1"/>
      <c r="O18" s="2"/>
      <c r="P18" s="2"/>
      <c r="Q18" s="2"/>
      <c r="R18" s="2"/>
      <c r="S18" s="3"/>
      <c r="T18" s="3"/>
    </row>
    <row r="19" spans="1:20" ht="14.25" hidden="1" customHeight="1">
      <c r="A19" s="35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36"/>
      <c r="M19" s="2"/>
      <c r="N19" s="1"/>
      <c r="O19" s="2"/>
      <c r="P19" s="2"/>
      <c r="Q19" s="2"/>
      <c r="R19" s="2"/>
      <c r="S19" s="3"/>
      <c r="T19" s="3"/>
    </row>
    <row r="20" spans="1:20" ht="14.25" hidden="1" customHeight="1">
      <c r="A20" s="35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36"/>
      <c r="M20" s="2"/>
      <c r="N20" s="1"/>
      <c r="O20" s="2"/>
      <c r="P20" s="2"/>
      <c r="Q20" s="2"/>
      <c r="R20" s="2"/>
      <c r="S20" s="3"/>
      <c r="T20" s="3"/>
    </row>
    <row r="21" spans="1:20" ht="14.25" hidden="1" customHeight="1">
      <c r="A21" s="35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36"/>
      <c r="M21" s="2"/>
      <c r="N21" s="1"/>
      <c r="O21" s="2"/>
      <c r="P21" s="2"/>
      <c r="Q21" s="2"/>
      <c r="R21" s="2"/>
      <c r="S21" s="3"/>
      <c r="T21" s="3"/>
    </row>
    <row r="22" spans="1:20" ht="14.25" hidden="1" customHeight="1">
      <c r="A22" s="35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36"/>
      <c r="M22" s="2"/>
      <c r="N22" s="1"/>
      <c r="O22" s="2"/>
      <c r="P22" s="2"/>
      <c r="Q22" s="2"/>
      <c r="R22" s="2"/>
      <c r="S22" s="3"/>
      <c r="T22" s="3"/>
    </row>
    <row r="23" spans="1:20" ht="14.25" hidden="1" customHeight="1">
      <c r="A23" s="35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36"/>
      <c r="M23" s="2"/>
      <c r="N23" s="1"/>
      <c r="O23" s="2"/>
      <c r="P23" s="2"/>
      <c r="Q23" s="2"/>
      <c r="R23" s="2"/>
      <c r="S23" s="3"/>
      <c r="T23" s="3"/>
    </row>
    <row r="24" spans="1:20" ht="14.25" hidden="1" customHeight="1">
      <c r="A24" s="35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36"/>
      <c r="M24" s="2"/>
      <c r="N24" s="1"/>
      <c r="O24" s="2"/>
      <c r="P24" s="2"/>
      <c r="Q24" s="2"/>
      <c r="R24" s="2"/>
      <c r="S24" s="3"/>
      <c r="T24" s="3"/>
    </row>
    <row r="25" spans="1:20" ht="14.25" hidden="1" customHeight="1">
      <c r="A25" s="35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36"/>
      <c r="M25" s="2"/>
      <c r="N25" s="1"/>
      <c r="O25" s="2"/>
      <c r="P25" s="2"/>
      <c r="Q25" s="2"/>
      <c r="R25" s="2"/>
      <c r="S25" s="3"/>
      <c r="T25" s="3"/>
    </row>
    <row r="26" spans="1:20" ht="14.25" hidden="1" customHeight="1">
      <c r="A26" s="37"/>
      <c r="B26" s="38"/>
      <c r="C26" s="38"/>
      <c r="D26" s="39"/>
      <c r="E26" s="38"/>
      <c r="F26" s="40"/>
      <c r="G26" s="38"/>
      <c r="H26" s="38"/>
      <c r="I26" s="38"/>
      <c r="J26" s="38"/>
      <c r="K26" s="40"/>
      <c r="L26" s="41"/>
      <c r="M26" s="2"/>
      <c r="N26" s="1"/>
      <c r="O26" s="2"/>
      <c r="P26" s="2"/>
      <c r="Q26" s="2"/>
      <c r="R26" s="2"/>
      <c r="S26" s="3"/>
      <c r="T26" s="3"/>
    </row>
    <row r="27" spans="1:20" ht="14.25" customHeight="1">
      <c r="A27" s="1"/>
      <c r="B27" s="1"/>
      <c r="C27" s="1"/>
      <c r="D27" s="1"/>
      <c r="E27" s="1"/>
      <c r="K27" s="1"/>
      <c r="L27" s="1"/>
    </row>
    <row r="28" spans="1:20" ht="14.25" customHeight="1">
      <c r="A28" s="17" t="s">
        <v>20</v>
      </c>
      <c r="B28" s="1"/>
      <c r="C28" s="1"/>
      <c r="D28" s="1"/>
      <c r="E28" s="1"/>
      <c r="K28" s="1"/>
      <c r="L28" s="1"/>
    </row>
    <row r="29" spans="1:20">
      <c r="A29" s="108"/>
      <c r="B29" s="109"/>
      <c r="C29" s="109"/>
      <c r="D29" s="109"/>
      <c r="E29" s="110"/>
      <c r="K29" s="23" t="s">
        <v>21</v>
      </c>
      <c r="L29" s="23" t="s">
        <v>22</v>
      </c>
    </row>
    <row r="30" spans="1:20" ht="14.25" customHeight="1">
      <c r="A30" s="111"/>
      <c r="B30" s="112"/>
      <c r="C30" s="112"/>
      <c r="D30" s="112"/>
      <c r="E30" s="113"/>
      <c r="K30" s="9">
        <f>SUM(MAVO!$K$6:$K$26)</f>
        <v>0</v>
      </c>
      <c r="L30" s="9">
        <f>SUM(MAVO!$L$6:$L$26)</f>
        <v>0</v>
      </c>
    </row>
    <row r="31" spans="1:20" ht="14.25" hidden="1" customHeight="1">
      <c r="A31" s="114"/>
      <c r="B31" s="115"/>
      <c r="C31" s="115"/>
      <c r="D31" s="115"/>
      <c r="E31" s="116"/>
    </row>
    <row r="32" spans="1:20" ht="14.25" customHeight="1"/>
    <row r="33" spans="1:20" ht="14.25" customHeight="1">
      <c r="A33" s="17" t="s">
        <v>90</v>
      </c>
      <c r="B33" s="17"/>
      <c r="C33" s="1"/>
      <c r="D33" s="1"/>
      <c r="E33" s="1"/>
    </row>
    <row r="34" spans="1:20" ht="14.25" customHeight="1">
      <c r="A34" s="25"/>
      <c r="B34" s="31"/>
      <c r="C34" s="31"/>
      <c r="D34" s="31"/>
      <c r="E34" s="32"/>
    </row>
    <row r="35" spans="1:20" ht="14.25" customHeight="1">
      <c r="A35" s="26"/>
      <c r="B35" s="24"/>
      <c r="C35" s="24"/>
      <c r="D35" s="24"/>
      <c r="E35" s="27"/>
    </row>
    <row r="36" spans="1:20" ht="14.25" customHeight="1">
      <c r="A36" s="26"/>
      <c r="B36" s="24"/>
      <c r="C36" s="24"/>
      <c r="D36" s="24"/>
      <c r="E36" s="27"/>
      <c r="M36" s="2"/>
      <c r="N36" s="2"/>
      <c r="O36" s="2"/>
      <c r="P36" s="2"/>
      <c r="Q36" s="2"/>
      <c r="R36" s="2"/>
    </row>
    <row r="37" spans="1:20" ht="14.25" customHeight="1">
      <c r="A37" s="28"/>
      <c r="B37" s="29"/>
      <c r="C37" s="29"/>
      <c r="D37" s="29"/>
      <c r="E37" s="30"/>
      <c r="M37" s="2"/>
      <c r="N37" s="1"/>
      <c r="O37" s="2"/>
      <c r="P37" s="2"/>
      <c r="Q37" s="2"/>
      <c r="R37" s="2"/>
      <c r="S37" s="18"/>
      <c r="T37" s="3"/>
    </row>
    <row r="38" spans="1:20" ht="14.25" customHeight="1">
      <c r="M38" s="2"/>
      <c r="N38" s="1"/>
      <c r="O38" s="2"/>
      <c r="P38" s="2"/>
      <c r="Q38" s="2"/>
      <c r="R38" s="2"/>
      <c r="S38" s="3"/>
      <c r="T38" s="3"/>
    </row>
    <row r="39" spans="1:20" ht="14.25" customHeight="1">
      <c r="A39" s="4"/>
    </row>
    <row r="40" spans="1:20" ht="14.25" customHeight="1">
      <c r="A40" s="4"/>
    </row>
    <row r="41" spans="1:20" ht="14.25" customHeight="1">
      <c r="A41" s="4"/>
    </row>
    <row r="42" spans="1:20" ht="14.25" customHeight="1">
      <c r="A42" s="4"/>
    </row>
    <row r="43" spans="1:20" ht="14.25" customHeight="1">
      <c r="A43" s="4"/>
    </row>
    <row r="44" spans="1:20" ht="14.25" customHeight="1">
      <c r="A44" s="4"/>
    </row>
    <row r="45" spans="1:20" ht="14.25" customHeight="1">
      <c r="A45" s="4"/>
    </row>
    <row r="46" spans="1:20" ht="14.25" customHeight="1">
      <c r="A46" s="4"/>
    </row>
    <row r="47" spans="1:20" ht="14.25" customHeight="1">
      <c r="A47" s="4"/>
    </row>
    <row r="48" spans="1:20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8"/>
    </row>
    <row r="52" spans="1:1" ht="14.25" customHeight="1">
      <c r="A52" s="4"/>
    </row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</sheetData>
  <protectedRanges>
    <protectedRange sqref="A34:E37" name="Bereik4_1"/>
    <protectedRange sqref="A29:E31" name="Bereik3_1"/>
    <protectedRange sqref="A6:L26" name="Bereik2_2"/>
    <protectedRange sqref="A2:C2" name="Bereik1_1"/>
  </protectedRanges>
  <mergeCells count="3">
    <mergeCell ref="A29:E29"/>
    <mergeCell ref="A30:E30"/>
    <mergeCell ref="A31:E31"/>
  </mergeCells>
  <dataValidations count="4">
    <dataValidation type="decimal" allowBlank="1" showErrorMessage="1" sqref="J2 K6:L27" xr:uid="{8FB010AA-6CF1-4F1D-ACC5-3171BD9B1867}">
      <formula1>10</formula1>
      <formula2>100</formula2>
    </dataValidation>
    <dataValidation type="decimal" allowBlank="1" showErrorMessage="1" sqref="L30" xr:uid="{CFA300C4-F4BC-4256-AAF4-BD09B27D8EE8}">
      <formula1>0</formula1>
      <formula2>100</formula2>
    </dataValidation>
    <dataValidation type="list" allowBlank="1" showErrorMessage="1" sqref="A6:A26 M6:M26 M37:M38 A2:C2 P6:R26 P37:R38 C6:C26 H6:J26 E6:F26" xr:uid="{E020ABEA-3115-4E6A-8A36-66A87ED1EAE6}">
      <formula1>#REF!</formula1>
    </dataValidation>
    <dataValidation type="list" allowBlank="1" showErrorMessage="1" sqref="C3" xr:uid="{A53C49E6-B802-4FDA-A6D5-A8C37B349630}">
      <formula1>$A$39:$A$52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78"/>
  <sheetViews>
    <sheetView tabSelected="1" workbookViewId="0">
      <selection activeCell="D1" sqref="D1"/>
    </sheetView>
  </sheetViews>
  <sheetFormatPr defaultColWidth="14.42578125" defaultRowHeight="15" customHeight="1"/>
  <cols>
    <col min="1" max="1" width="18.85546875" customWidth="1"/>
    <col min="2" max="2" width="27.5703125" bestFit="1" customWidth="1"/>
    <col min="3" max="3" width="18.7109375" bestFit="1" customWidth="1"/>
    <col min="4" max="4" width="46.7109375" customWidth="1"/>
    <col min="5" max="5" width="18" bestFit="1" customWidth="1"/>
    <col min="6" max="6" width="15.85546875" bestFit="1" customWidth="1"/>
    <col min="7" max="7" width="26.28515625" bestFit="1" customWidth="1"/>
    <col min="8" max="8" width="12.85546875" hidden="1" customWidth="1"/>
    <col min="9" max="9" width="8" hidden="1" customWidth="1"/>
    <col min="10" max="10" width="5" hidden="1" customWidth="1"/>
    <col min="11" max="11" width="16.28515625" customWidth="1"/>
    <col min="12" max="12" width="16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104" t="s">
        <v>5</v>
      </c>
      <c r="B2" s="21" t="s">
        <v>72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ht="30" customHeight="1">
      <c r="A5" s="93" t="s">
        <v>6</v>
      </c>
      <c r="B5" s="94" t="s">
        <v>7</v>
      </c>
      <c r="C5" s="94" t="s">
        <v>8</v>
      </c>
      <c r="D5" s="95" t="s">
        <v>9</v>
      </c>
      <c r="E5" s="94" t="s">
        <v>10</v>
      </c>
      <c r="F5" s="94" t="s">
        <v>11</v>
      </c>
      <c r="G5" s="94" t="s">
        <v>12</v>
      </c>
      <c r="H5" s="94" t="s">
        <v>13</v>
      </c>
      <c r="I5" s="94" t="s">
        <v>14</v>
      </c>
      <c r="J5" s="94" t="s">
        <v>15</v>
      </c>
      <c r="K5" s="96" t="s">
        <v>16</v>
      </c>
      <c r="L5" s="97" t="s">
        <v>17</v>
      </c>
      <c r="M5" s="13"/>
      <c r="N5" s="13"/>
      <c r="O5" s="13"/>
      <c r="P5" s="13"/>
      <c r="Q5" s="12"/>
      <c r="R5" s="12"/>
      <c r="S5" s="12"/>
    </row>
    <row r="6" spans="1:19" ht="14.25" customHeight="1">
      <c r="A6" s="33" t="s">
        <v>40</v>
      </c>
      <c r="B6" s="103">
        <v>1401</v>
      </c>
      <c r="C6" s="77" t="s">
        <v>19</v>
      </c>
      <c r="D6" s="82" t="s">
        <v>91</v>
      </c>
      <c r="E6" s="80" t="s">
        <v>28</v>
      </c>
      <c r="F6" s="102" t="s">
        <v>29</v>
      </c>
      <c r="G6" s="100"/>
      <c r="H6" s="100"/>
      <c r="I6" s="100"/>
      <c r="J6" s="101"/>
      <c r="K6" s="11"/>
      <c r="L6" s="34">
        <v>20</v>
      </c>
      <c r="M6" s="13"/>
      <c r="N6" s="13"/>
      <c r="O6" s="13"/>
      <c r="P6" s="13"/>
      <c r="Q6" s="14"/>
      <c r="R6" s="15"/>
      <c r="S6" s="12"/>
    </row>
    <row r="7" spans="1:19" ht="14.25" customHeight="1">
      <c r="A7" s="33" t="s">
        <v>40</v>
      </c>
      <c r="B7" s="103">
        <v>1402</v>
      </c>
      <c r="C7" s="78" t="s">
        <v>32</v>
      </c>
      <c r="D7" s="82" t="s">
        <v>92</v>
      </c>
      <c r="E7" s="102" t="s">
        <v>55</v>
      </c>
      <c r="F7" s="102" t="s">
        <v>29</v>
      </c>
      <c r="G7" s="100"/>
      <c r="H7" s="100"/>
      <c r="I7" s="100"/>
      <c r="J7" s="101"/>
      <c r="K7" s="9"/>
      <c r="L7" s="36">
        <v>20</v>
      </c>
      <c r="M7" s="2"/>
      <c r="N7" s="2"/>
      <c r="O7" s="2"/>
      <c r="P7" s="2"/>
      <c r="Q7" s="3"/>
      <c r="R7" s="3"/>
    </row>
    <row r="8" spans="1:19" ht="14.25" customHeight="1">
      <c r="A8" s="33" t="s">
        <v>40</v>
      </c>
      <c r="B8" s="103">
        <v>1403</v>
      </c>
      <c r="C8" s="77" t="s">
        <v>19</v>
      </c>
      <c r="D8" s="82" t="s">
        <v>93</v>
      </c>
      <c r="E8" s="80" t="s">
        <v>42</v>
      </c>
      <c r="F8" s="102" t="s">
        <v>29</v>
      </c>
      <c r="G8" s="100"/>
      <c r="H8" s="100"/>
      <c r="I8" s="100"/>
      <c r="J8" s="101"/>
      <c r="K8" s="9"/>
      <c r="L8" s="36">
        <v>20</v>
      </c>
      <c r="M8" s="2"/>
      <c r="N8" s="2"/>
      <c r="O8" s="2"/>
      <c r="P8" s="2"/>
      <c r="Q8" s="3"/>
      <c r="R8" s="3"/>
    </row>
    <row r="9" spans="1:19" ht="14.25" customHeight="1">
      <c r="A9" s="33" t="s">
        <v>40</v>
      </c>
      <c r="B9" s="103">
        <v>1404</v>
      </c>
      <c r="C9" s="78" t="s">
        <v>32</v>
      </c>
      <c r="D9" s="82" t="s">
        <v>94</v>
      </c>
      <c r="E9" s="102" t="s">
        <v>52</v>
      </c>
      <c r="F9" s="102" t="s">
        <v>29</v>
      </c>
      <c r="G9" s="100"/>
      <c r="H9" s="100"/>
      <c r="I9" s="100"/>
      <c r="J9" s="101"/>
      <c r="K9" s="9"/>
      <c r="L9" s="36">
        <v>20</v>
      </c>
      <c r="M9" s="2"/>
      <c r="N9" s="2"/>
      <c r="O9" s="2"/>
      <c r="P9" s="2"/>
      <c r="Q9" s="3"/>
      <c r="R9" s="3"/>
    </row>
    <row r="10" spans="1:19" ht="14.25" customHeight="1">
      <c r="A10" s="33" t="s">
        <v>40</v>
      </c>
      <c r="B10" s="11">
        <v>2405</v>
      </c>
      <c r="C10" s="77" t="s">
        <v>19</v>
      </c>
      <c r="D10" s="84" t="s">
        <v>95</v>
      </c>
      <c r="E10" s="79" t="s">
        <v>47</v>
      </c>
      <c r="F10" s="11" t="s">
        <v>29</v>
      </c>
      <c r="G10" s="82" t="s">
        <v>96</v>
      </c>
      <c r="H10" s="10" t="s">
        <v>29</v>
      </c>
      <c r="I10" s="10"/>
      <c r="J10" s="10"/>
      <c r="K10" s="9">
        <v>20</v>
      </c>
      <c r="L10" s="36">
        <v>20</v>
      </c>
      <c r="M10" s="2"/>
      <c r="N10" s="2"/>
      <c r="O10" s="2"/>
      <c r="P10" s="2"/>
      <c r="Q10" s="3"/>
      <c r="R10" s="3"/>
    </row>
    <row r="11" spans="1:19">
      <c r="A11" s="35"/>
      <c r="B11" s="9"/>
      <c r="C11" s="78"/>
      <c r="D11" s="83"/>
      <c r="E11" s="80"/>
      <c r="F11" s="9"/>
      <c r="G11" s="19"/>
      <c r="H11" s="19"/>
      <c r="I11" s="19"/>
      <c r="J11" s="19"/>
      <c r="K11" s="9"/>
      <c r="L11" s="36"/>
      <c r="M11" s="2"/>
      <c r="N11" s="2"/>
      <c r="O11" s="2"/>
      <c r="P11" s="2"/>
      <c r="Q11" s="3"/>
      <c r="R11" s="3"/>
    </row>
    <row r="12" spans="1:19" ht="14.25" customHeight="1">
      <c r="A12" s="35" t="s">
        <v>18</v>
      </c>
      <c r="B12" s="9">
        <v>3501</v>
      </c>
      <c r="C12" s="78" t="s">
        <v>19</v>
      </c>
      <c r="D12" s="84" t="s">
        <v>97</v>
      </c>
      <c r="E12" s="80" t="s">
        <v>28</v>
      </c>
      <c r="F12" s="9" t="s">
        <v>29</v>
      </c>
      <c r="G12" s="82" t="s">
        <v>96</v>
      </c>
      <c r="H12" s="19" t="s">
        <v>29</v>
      </c>
      <c r="I12" s="19"/>
      <c r="J12" s="19"/>
      <c r="K12" s="9">
        <v>30</v>
      </c>
      <c r="L12" s="36"/>
      <c r="M12" s="2"/>
      <c r="N12" s="2"/>
      <c r="O12" s="2"/>
      <c r="P12" s="2"/>
      <c r="Q12" s="3"/>
      <c r="R12" s="3"/>
    </row>
    <row r="13" spans="1:19" ht="14.25" customHeight="1">
      <c r="A13" s="35" t="s">
        <v>18</v>
      </c>
      <c r="B13" s="9">
        <v>3502</v>
      </c>
      <c r="C13" s="78" t="s">
        <v>32</v>
      </c>
      <c r="D13" s="84" t="s">
        <v>98</v>
      </c>
      <c r="E13" s="80" t="s">
        <v>58</v>
      </c>
      <c r="F13" s="9" t="s">
        <v>29</v>
      </c>
      <c r="G13" s="82" t="s">
        <v>99</v>
      </c>
      <c r="H13" s="19" t="s">
        <v>29</v>
      </c>
      <c r="I13" s="19"/>
      <c r="J13" s="19"/>
      <c r="K13" s="9">
        <v>20</v>
      </c>
      <c r="L13" s="36"/>
      <c r="M13" s="2"/>
      <c r="N13" s="2"/>
      <c r="O13" s="2"/>
      <c r="P13" s="2"/>
      <c r="Q13" s="3"/>
      <c r="R13" s="3"/>
    </row>
    <row r="14" spans="1:19" ht="14.25" customHeight="1">
      <c r="A14" s="35" t="s">
        <v>18</v>
      </c>
      <c r="B14" s="9">
        <v>3503</v>
      </c>
      <c r="C14" s="78" t="s">
        <v>19</v>
      </c>
      <c r="D14" s="84" t="s">
        <v>100</v>
      </c>
      <c r="E14" s="80" t="s">
        <v>42</v>
      </c>
      <c r="F14" s="9" t="s">
        <v>29</v>
      </c>
      <c r="G14" s="82" t="s">
        <v>101</v>
      </c>
      <c r="H14" s="19" t="s">
        <v>29</v>
      </c>
      <c r="I14" s="19"/>
      <c r="J14" s="19"/>
      <c r="K14" s="9">
        <v>30</v>
      </c>
      <c r="L14" s="36"/>
      <c r="M14" s="2"/>
      <c r="N14" s="2"/>
      <c r="O14" s="2"/>
      <c r="P14" s="2"/>
      <c r="Q14" s="3"/>
      <c r="R14" s="3"/>
    </row>
    <row r="15" spans="1:19" ht="14.25" hidden="1" customHeight="1">
      <c r="A15" s="35"/>
      <c r="B15" s="9"/>
      <c r="C15" s="19"/>
      <c r="D15" s="81"/>
      <c r="E15" s="19"/>
      <c r="F15" s="9"/>
      <c r="G15" s="19"/>
      <c r="H15" s="19"/>
      <c r="I15" s="19"/>
      <c r="J15" s="19"/>
      <c r="K15" s="9"/>
      <c r="L15" s="36"/>
      <c r="M15" s="2"/>
      <c r="N15" s="2"/>
      <c r="O15" s="2"/>
      <c r="P15" s="2"/>
      <c r="Q15" s="3"/>
      <c r="R15" s="3"/>
    </row>
    <row r="16" spans="1:19" ht="14.25" hidden="1" customHeight="1">
      <c r="A16" s="35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36"/>
      <c r="M16" s="2"/>
      <c r="N16" s="2"/>
      <c r="O16" s="2"/>
      <c r="P16" s="2"/>
      <c r="Q16" s="3"/>
      <c r="R16" s="3"/>
    </row>
    <row r="17" spans="1:18" ht="14.25" hidden="1" customHeight="1">
      <c r="A17" s="35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36"/>
      <c r="M17" s="2"/>
      <c r="N17" s="2"/>
      <c r="O17" s="2"/>
      <c r="P17" s="2"/>
      <c r="Q17" s="3"/>
      <c r="R17" s="3"/>
    </row>
    <row r="18" spans="1:18" ht="14.25" hidden="1" customHeight="1">
      <c r="A18" s="35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36"/>
      <c r="M18" s="2"/>
      <c r="N18" s="2"/>
      <c r="O18" s="2"/>
      <c r="P18" s="2"/>
      <c r="Q18" s="3"/>
      <c r="R18" s="3"/>
    </row>
    <row r="19" spans="1:18" ht="14.25" hidden="1" customHeight="1">
      <c r="A19" s="35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36"/>
      <c r="M19" s="2"/>
      <c r="N19" s="2"/>
      <c r="O19" s="2"/>
      <c r="P19" s="2"/>
      <c r="Q19" s="3"/>
      <c r="R19" s="3"/>
    </row>
    <row r="20" spans="1:18" ht="14.25" hidden="1" customHeight="1">
      <c r="A20" s="35"/>
      <c r="B20" s="9"/>
      <c r="C20" s="19"/>
      <c r="D20" s="16"/>
      <c r="E20" s="19"/>
      <c r="F20" s="9"/>
      <c r="G20" s="19"/>
      <c r="H20" s="19"/>
      <c r="I20" s="19"/>
      <c r="J20" s="19"/>
      <c r="K20" s="9"/>
      <c r="L20" s="36"/>
      <c r="M20" s="2"/>
      <c r="N20" s="2"/>
      <c r="O20" s="2"/>
      <c r="P20" s="2"/>
      <c r="Q20" s="3"/>
      <c r="R20" s="3"/>
    </row>
    <row r="21" spans="1:18" ht="14.25" hidden="1" customHeight="1">
      <c r="A21" s="35"/>
      <c r="B21" s="9"/>
      <c r="C21" s="19"/>
      <c r="D21" s="16"/>
      <c r="E21" s="19"/>
      <c r="F21" s="9"/>
      <c r="G21" s="19"/>
      <c r="H21" s="19"/>
      <c r="I21" s="19"/>
      <c r="J21" s="19"/>
      <c r="K21" s="9"/>
      <c r="L21" s="36"/>
      <c r="M21" s="2"/>
      <c r="N21" s="2"/>
      <c r="O21" s="2"/>
      <c r="P21" s="2"/>
      <c r="Q21" s="3"/>
      <c r="R21" s="3"/>
    </row>
    <row r="22" spans="1:18" ht="14.25" hidden="1" customHeight="1">
      <c r="A22" s="35"/>
      <c r="B22" s="9"/>
      <c r="C22" s="19"/>
      <c r="D22" s="16"/>
      <c r="E22" s="19"/>
      <c r="F22" s="9"/>
      <c r="G22" s="19"/>
      <c r="H22" s="19"/>
      <c r="I22" s="19"/>
      <c r="J22" s="19"/>
      <c r="K22" s="9"/>
      <c r="L22" s="36"/>
      <c r="M22" s="2"/>
      <c r="N22" s="2"/>
      <c r="O22" s="2"/>
      <c r="P22" s="2"/>
      <c r="Q22" s="3"/>
      <c r="R22" s="3"/>
    </row>
    <row r="23" spans="1:18" ht="14.25" hidden="1" customHeight="1">
      <c r="A23" s="35"/>
      <c r="B23" s="9"/>
      <c r="C23" s="19"/>
      <c r="D23" s="16"/>
      <c r="E23" s="19"/>
      <c r="F23" s="9"/>
      <c r="G23" s="19"/>
      <c r="H23" s="19"/>
      <c r="I23" s="19"/>
      <c r="J23" s="19"/>
      <c r="K23" s="9"/>
      <c r="L23" s="36"/>
      <c r="M23" s="2"/>
      <c r="N23" s="2"/>
      <c r="O23" s="2"/>
      <c r="P23" s="2"/>
      <c r="Q23" s="3"/>
      <c r="R23" s="3"/>
    </row>
    <row r="24" spans="1:18" ht="14.25" hidden="1" customHeight="1">
      <c r="A24" s="35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36"/>
      <c r="M24" s="2"/>
      <c r="N24" s="2"/>
      <c r="O24" s="2"/>
      <c r="P24" s="2"/>
      <c r="Q24" s="3"/>
      <c r="R24" s="3"/>
    </row>
    <row r="25" spans="1:18" ht="14.25" hidden="1" customHeight="1">
      <c r="A25" s="35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36"/>
      <c r="M25" s="2"/>
      <c r="N25" s="2"/>
      <c r="O25" s="2"/>
      <c r="P25" s="2"/>
      <c r="Q25" s="3"/>
      <c r="R25" s="3"/>
    </row>
    <row r="26" spans="1:18" ht="14.25" hidden="1" customHeight="1">
      <c r="A26" s="35"/>
      <c r="B26" s="19"/>
      <c r="C26" s="19"/>
      <c r="D26" s="16"/>
      <c r="E26" s="19"/>
      <c r="F26" s="9"/>
      <c r="G26" s="19"/>
      <c r="H26" s="19"/>
      <c r="I26" s="19"/>
      <c r="J26" s="19"/>
      <c r="K26" s="40"/>
      <c r="L26" s="41"/>
      <c r="M26" s="2"/>
      <c r="N26" s="2"/>
      <c r="O26" s="2"/>
      <c r="P26" s="2"/>
      <c r="Q26" s="3"/>
      <c r="R26" s="3"/>
    </row>
    <row r="27" spans="1:18" ht="14.25" hidden="1" customHeight="1">
      <c r="A27" s="35"/>
      <c r="B27" s="19"/>
      <c r="C27" s="19"/>
      <c r="D27" s="16"/>
      <c r="E27" s="19"/>
      <c r="F27" s="9"/>
      <c r="G27" s="19"/>
      <c r="H27" s="19"/>
      <c r="I27" s="19"/>
      <c r="J27" s="19"/>
      <c r="K27" s="1"/>
      <c r="L27" s="1"/>
    </row>
    <row r="28" spans="1:18" ht="14.25" hidden="1" customHeight="1">
      <c r="A28" s="35"/>
      <c r="B28" s="19"/>
      <c r="C28" s="19"/>
      <c r="D28" s="16"/>
      <c r="E28" s="19"/>
      <c r="F28" s="9"/>
      <c r="G28" s="19"/>
      <c r="H28" s="19"/>
      <c r="I28" s="19"/>
      <c r="J28" s="19"/>
      <c r="K28" s="1"/>
      <c r="L28" s="1"/>
    </row>
    <row r="29" spans="1:18">
      <c r="A29" s="35"/>
      <c r="B29" s="19"/>
      <c r="C29" s="19"/>
      <c r="D29" s="16"/>
      <c r="E29" s="19"/>
      <c r="F29" s="9"/>
      <c r="G29" s="19"/>
      <c r="H29" s="19"/>
      <c r="I29" s="19"/>
      <c r="J29" s="19"/>
      <c r="K29" s="23" t="s">
        <v>21</v>
      </c>
      <c r="L29" s="23" t="s">
        <v>22</v>
      </c>
    </row>
    <row r="30" spans="1:18" ht="14.25" customHeight="1">
      <c r="A30" s="37"/>
      <c r="B30" s="38"/>
      <c r="C30" s="38"/>
      <c r="D30" s="39"/>
      <c r="E30" s="38"/>
      <c r="F30" s="40"/>
      <c r="G30" s="38"/>
      <c r="H30" s="38"/>
      <c r="I30" s="38"/>
      <c r="J30" s="38"/>
      <c r="K30" s="9">
        <f>SUM(K6:K19)</f>
        <v>100</v>
      </c>
      <c r="L30" s="9">
        <f>SUM(L6:L19)</f>
        <v>100</v>
      </c>
    </row>
    <row r="31" spans="1:18" ht="14.25" customHeight="1">
      <c r="A31" s="1"/>
      <c r="B31" s="1"/>
      <c r="C31" s="1"/>
      <c r="D31" s="1"/>
      <c r="E31" s="1"/>
    </row>
    <row r="32" spans="1:18" ht="14.25" customHeight="1">
      <c r="A32" s="17" t="s">
        <v>20</v>
      </c>
      <c r="B32" s="1"/>
      <c r="C32" s="1"/>
      <c r="D32" s="1"/>
      <c r="E32" s="1"/>
    </row>
    <row r="33" spans="1:18" ht="14.25" customHeight="1">
      <c r="A33" s="108"/>
      <c r="B33" s="109"/>
      <c r="C33" s="109"/>
      <c r="D33" s="109"/>
      <c r="E33" s="110"/>
    </row>
    <row r="34" spans="1:18" ht="14.25" customHeight="1">
      <c r="A34" s="117"/>
      <c r="B34" s="106"/>
      <c r="C34" s="106"/>
      <c r="D34" s="106"/>
      <c r="E34" s="118"/>
    </row>
    <row r="35" spans="1:18" ht="14.25" customHeight="1">
      <c r="A35" s="114"/>
      <c r="B35" s="115"/>
      <c r="C35" s="115"/>
      <c r="D35" s="115"/>
      <c r="E35" s="116"/>
    </row>
    <row r="36" spans="1:18" ht="14.25" customHeight="1">
      <c r="M36" s="2"/>
      <c r="N36" s="2"/>
      <c r="O36" s="2"/>
      <c r="P36" s="2"/>
    </row>
    <row r="37" spans="1:18" ht="14.25" customHeight="1">
      <c r="A37" s="17" t="s">
        <v>90</v>
      </c>
      <c r="B37" s="17"/>
      <c r="C37" s="1"/>
      <c r="D37" s="1"/>
      <c r="E37" s="1"/>
      <c r="M37" s="2"/>
      <c r="N37" s="2"/>
      <c r="O37" s="2"/>
      <c r="P37" s="2"/>
      <c r="Q37" s="18"/>
      <c r="R37" s="3"/>
    </row>
    <row r="38" spans="1:18" ht="14.25" customHeight="1">
      <c r="A38" s="25"/>
      <c r="B38" s="31"/>
      <c r="C38" s="31"/>
      <c r="D38" s="31"/>
      <c r="E38" s="32"/>
      <c r="M38" s="2"/>
      <c r="N38" s="2"/>
      <c r="O38" s="2"/>
      <c r="P38" s="2"/>
      <c r="Q38" s="3"/>
      <c r="R38" s="3"/>
    </row>
    <row r="39" spans="1:18" ht="14.25" customHeight="1">
      <c r="A39" s="26"/>
      <c r="B39" s="24"/>
      <c r="C39" s="24"/>
      <c r="D39" s="24"/>
      <c r="E39" s="27"/>
    </row>
    <row r="40" spans="1:18" ht="14.25" customHeight="1">
      <c r="A40" s="26"/>
      <c r="B40" s="24"/>
      <c r="C40" s="24"/>
      <c r="D40" s="24"/>
      <c r="E40" s="27"/>
    </row>
    <row r="41" spans="1:18" ht="14.25" customHeight="1">
      <c r="A41" s="28"/>
      <c r="B41" s="29"/>
      <c r="C41" s="29"/>
      <c r="D41" s="29"/>
      <c r="E41" s="30"/>
    </row>
    <row r="42" spans="1:18" ht="14.25" customHeight="1"/>
    <row r="43" spans="1:18" ht="14.25" customHeight="1">
      <c r="A43" s="4"/>
    </row>
    <row r="44" spans="1:18" ht="14.25" customHeight="1">
      <c r="A44" s="4"/>
    </row>
    <row r="45" spans="1:18" ht="14.25" customHeight="1">
      <c r="A45" s="4"/>
    </row>
    <row r="46" spans="1:18" ht="14.25" customHeight="1">
      <c r="A46" s="4"/>
    </row>
    <row r="47" spans="1:18" ht="14.25" customHeight="1">
      <c r="A47" s="4"/>
    </row>
    <row r="48" spans="1:18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8"/>
    </row>
    <row r="56" spans="1:1" ht="14.25" customHeight="1">
      <c r="A56" s="4"/>
    </row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</sheetData>
  <protectedRanges>
    <protectedRange sqref="A38:E41" name="Bereik4_1"/>
    <protectedRange sqref="A33:E35" name="Bereik3_1"/>
    <protectedRange sqref="A10:J30 K6:L26 A6:A9 C6:C9 E6 E8" name="Bereik2_1"/>
    <protectedRange sqref="A2:C2" name="Bereik1_1"/>
  </protectedRanges>
  <mergeCells count="3">
    <mergeCell ref="A33:E33"/>
    <mergeCell ref="A34:E34"/>
    <mergeCell ref="A35:E35"/>
  </mergeCells>
  <dataValidations count="3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A6:A30 C6:C30 H6:J30 F10:F30 N6:P26 N37:P38 E8 E10:E30 E6 B2:C2" xr:uid="{E1EDF0E0-983D-4972-BB34-0C8678A03A43}">
      <formula1>#REF!</formula1>
    </dataValidation>
    <dataValidation type="list" allowBlank="1" showErrorMessage="1" sqref="C3" xr:uid="{41D2683C-A44B-4493-978A-25C8E419FF68}">
      <formula1>$A$43:$A$56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78"/>
  <sheetViews>
    <sheetView zoomScale="85" zoomScaleNormal="85" workbookViewId="0">
      <selection activeCell="D3" sqref="D3"/>
    </sheetView>
  </sheetViews>
  <sheetFormatPr defaultColWidth="14.42578125" defaultRowHeight="15" customHeight="1"/>
  <cols>
    <col min="1" max="1" width="17.5703125" customWidth="1"/>
    <col min="2" max="2" width="28.85546875" bestFit="1" customWidth="1"/>
    <col min="3" max="3" width="19.42578125" bestFit="1" customWidth="1"/>
    <col min="4" max="4" width="51.85546875" bestFit="1" customWidth="1"/>
    <col min="5" max="5" width="16.140625" customWidth="1"/>
    <col min="6" max="6" width="13.7109375" customWidth="1"/>
    <col min="7" max="7" width="15.42578125" bestFit="1" customWidth="1"/>
    <col min="8" max="8" width="13.5703125" hidden="1" customWidth="1"/>
    <col min="9" max="9" width="8.42578125" hidden="1" customWidth="1"/>
    <col min="10" max="10" width="4.85546875" hidden="1" customWidth="1"/>
    <col min="11" max="11" width="16.42578125" customWidth="1"/>
    <col min="12" max="12" width="17.42578125" customWidth="1"/>
    <col min="13" max="13" width="20.7109375" customWidth="1"/>
    <col min="14" max="14" width="15.140625" customWidth="1"/>
    <col min="15" max="15" width="19.42578125" customWidth="1"/>
    <col min="16" max="17" width="17.140625" customWidth="1"/>
    <col min="18" max="18" width="14.28515625" customWidth="1"/>
    <col min="19" max="19" width="23.85546875" customWidth="1"/>
    <col min="20" max="20" width="29.140625" customWidth="1"/>
    <col min="21" max="21" width="8.7109375" customWidth="1"/>
  </cols>
  <sheetData>
    <row r="1" spans="1:21" ht="14.25" customHeight="1">
      <c r="A1" s="85" t="s">
        <v>89</v>
      </c>
      <c r="B1" s="85" t="s">
        <v>2</v>
      </c>
      <c r="C1" s="86" t="s">
        <v>3</v>
      </c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>
      <c r="A2" s="104" t="s">
        <v>54</v>
      </c>
      <c r="B2" s="85" t="s">
        <v>72</v>
      </c>
      <c r="C2" s="85" t="s">
        <v>33</v>
      </c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21" s="91" customFormat="1" ht="30" customHeight="1">
      <c r="A5" s="87" t="s">
        <v>6</v>
      </c>
      <c r="B5" s="87" t="s">
        <v>7</v>
      </c>
      <c r="C5" s="87" t="s">
        <v>8</v>
      </c>
      <c r="D5" s="87" t="s">
        <v>9</v>
      </c>
      <c r="E5" s="88" t="s">
        <v>10</v>
      </c>
      <c r="F5" s="88" t="s">
        <v>11</v>
      </c>
      <c r="G5" s="87" t="s">
        <v>12</v>
      </c>
      <c r="H5" s="87" t="s">
        <v>13</v>
      </c>
      <c r="I5" s="88" t="s">
        <v>14</v>
      </c>
      <c r="J5" s="88" t="s">
        <v>15</v>
      </c>
      <c r="K5" s="92" t="s">
        <v>16</v>
      </c>
      <c r="L5" s="92" t="s">
        <v>17</v>
      </c>
      <c r="M5" s="89"/>
      <c r="N5" s="89"/>
      <c r="O5" s="89"/>
      <c r="P5" s="89"/>
      <c r="Q5" s="89"/>
      <c r="R5" s="89"/>
      <c r="S5" s="90"/>
      <c r="T5" s="90"/>
      <c r="U5" s="90"/>
    </row>
    <row r="6" spans="1:21" ht="30" customHeight="1">
      <c r="A6" s="65" t="s">
        <v>50</v>
      </c>
      <c r="B6" s="66">
        <v>1401</v>
      </c>
      <c r="C6" s="76" t="s">
        <v>32</v>
      </c>
      <c r="D6" s="65" t="s">
        <v>102</v>
      </c>
      <c r="E6" s="65" t="s">
        <v>55</v>
      </c>
      <c r="F6" s="66" t="s">
        <v>29</v>
      </c>
      <c r="G6" s="65"/>
      <c r="H6" s="65"/>
      <c r="I6" s="65"/>
      <c r="J6" s="65"/>
      <c r="K6" s="66"/>
      <c r="L6" s="66">
        <v>30</v>
      </c>
      <c r="M6" s="13"/>
      <c r="N6" s="12"/>
      <c r="O6" s="13"/>
      <c r="P6" s="13"/>
      <c r="Q6" s="13"/>
      <c r="R6" s="13"/>
      <c r="S6" s="14"/>
      <c r="T6" s="15"/>
      <c r="U6" s="12"/>
    </row>
    <row r="7" spans="1:21" ht="30" customHeight="1">
      <c r="A7" s="67" t="s">
        <v>50</v>
      </c>
      <c r="B7" s="63">
        <v>1402</v>
      </c>
      <c r="C7" s="67" t="s">
        <v>19</v>
      </c>
      <c r="D7" s="68" t="s">
        <v>103</v>
      </c>
      <c r="E7" s="67" t="s">
        <v>42</v>
      </c>
      <c r="F7" s="63" t="s">
        <v>29</v>
      </c>
      <c r="G7" s="67"/>
      <c r="H7" s="67"/>
      <c r="I7" s="67"/>
      <c r="J7" s="67"/>
      <c r="K7" s="63"/>
      <c r="L7" s="63">
        <v>35</v>
      </c>
      <c r="M7" s="2"/>
      <c r="N7" s="1"/>
      <c r="O7" s="2"/>
      <c r="P7" s="2"/>
      <c r="Q7" s="2"/>
      <c r="R7" s="2"/>
      <c r="S7" s="3"/>
      <c r="T7" s="3"/>
    </row>
    <row r="8" spans="1:21" ht="30" customHeight="1">
      <c r="A8" s="67" t="s">
        <v>50</v>
      </c>
      <c r="B8" s="63">
        <v>1403</v>
      </c>
      <c r="C8" s="67" t="s">
        <v>19</v>
      </c>
      <c r="D8" s="68" t="s">
        <v>104</v>
      </c>
      <c r="E8" s="67" t="s">
        <v>47</v>
      </c>
      <c r="F8" s="63" t="s">
        <v>29</v>
      </c>
      <c r="G8" s="67"/>
      <c r="H8" s="67"/>
      <c r="I8" s="67"/>
      <c r="J8" s="67"/>
      <c r="K8" s="63"/>
      <c r="L8" s="63">
        <v>35</v>
      </c>
      <c r="M8" s="2"/>
      <c r="N8" s="1"/>
      <c r="O8" s="2"/>
      <c r="P8" s="2"/>
      <c r="Q8" s="2"/>
      <c r="R8" s="2"/>
      <c r="S8" s="3"/>
      <c r="T8" s="3"/>
    </row>
    <row r="9" spans="1:21" ht="30" customHeight="1">
      <c r="A9" s="67"/>
      <c r="B9" s="63"/>
      <c r="C9" s="67"/>
      <c r="D9" s="68"/>
      <c r="E9" s="67"/>
      <c r="F9" s="63"/>
      <c r="G9" s="67"/>
      <c r="H9" s="67"/>
      <c r="I9" s="67"/>
      <c r="J9" s="67"/>
      <c r="K9" s="63"/>
      <c r="L9" s="63"/>
      <c r="M9" s="2"/>
      <c r="N9" s="1"/>
      <c r="O9" s="2"/>
      <c r="P9" s="2"/>
      <c r="Q9" s="2"/>
      <c r="R9" s="2"/>
      <c r="S9" s="3"/>
      <c r="T9" s="3"/>
    </row>
    <row r="10" spans="1:21" ht="30" customHeight="1">
      <c r="A10" s="67" t="s">
        <v>40</v>
      </c>
      <c r="B10" s="63">
        <v>3501</v>
      </c>
      <c r="C10" s="67" t="s">
        <v>32</v>
      </c>
      <c r="D10" s="68" t="s">
        <v>105</v>
      </c>
      <c r="E10" s="67" t="s">
        <v>55</v>
      </c>
      <c r="F10" s="63" t="s">
        <v>29</v>
      </c>
      <c r="G10" s="69" t="s">
        <v>106</v>
      </c>
      <c r="H10" s="69" t="s">
        <v>29</v>
      </c>
      <c r="I10" s="69" t="s">
        <v>29</v>
      </c>
      <c r="J10" s="69" t="s">
        <v>29</v>
      </c>
      <c r="K10" s="70">
        <v>10</v>
      </c>
      <c r="L10" s="63">
        <v>20</v>
      </c>
      <c r="M10" s="2"/>
      <c r="N10" s="1"/>
      <c r="O10" s="2"/>
      <c r="P10" s="2"/>
      <c r="Q10" s="2"/>
      <c r="R10" s="2"/>
      <c r="S10" s="3"/>
      <c r="T10" s="3"/>
    </row>
    <row r="11" spans="1:21" ht="30" customHeight="1">
      <c r="A11" s="67" t="s">
        <v>40</v>
      </c>
      <c r="B11" s="63">
        <v>3502</v>
      </c>
      <c r="C11" s="67" t="s">
        <v>19</v>
      </c>
      <c r="D11" s="68" t="s">
        <v>107</v>
      </c>
      <c r="E11" s="67" t="s">
        <v>42</v>
      </c>
      <c r="F11" s="63" t="s">
        <v>29</v>
      </c>
      <c r="G11" s="69" t="s">
        <v>108</v>
      </c>
      <c r="H11" s="69" t="s">
        <v>29</v>
      </c>
      <c r="I11" s="69" t="s">
        <v>36</v>
      </c>
      <c r="J11" s="69" t="s">
        <v>36</v>
      </c>
      <c r="K11" s="70">
        <v>20</v>
      </c>
      <c r="L11" s="63">
        <v>30</v>
      </c>
      <c r="M11" s="2"/>
      <c r="N11" s="1"/>
      <c r="O11" s="2"/>
      <c r="P11" s="2"/>
      <c r="Q11" s="2"/>
      <c r="R11" s="2"/>
      <c r="S11" s="3"/>
      <c r="T11" s="3"/>
    </row>
    <row r="12" spans="1:21" ht="30" customHeight="1">
      <c r="A12" s="67" t="s">
        <v>40</v>
      </c>
      <c r="B12" s="63">
        <v>3503</v>
      </c>
      <c r="C12" s="67" t="s">
        <v>19</v>
      </c>
      <c r="D12" s="71" t="s">
        <v>109</v>
      </c>
      <c r="E12" s="67" t="s">
        <v>47</v>
      </c>
      <c r="F12" s="63" t="s">
        <v>29</v>
      </c>
      <c r="G12" s="69" t="s">
        <v>110</v>
      </c>
      <c r="H12" s="69" t="s">
        <v>29</v>
      </c>
      <c r="I12" s="69" t="s">
        <v>29</v>
      </c>
      <c r="J12" s="69" t="s">
        <v>36</v>
      </c>
      <c r="K12" s="70">
        <v>20</v>
      </c>
      <c r="L12" s="63">
        <v>30</v>
      </c>
      <c r="M12" s="2"/>
      <c r="N12" s="1"/>
      <c r="O12" s="2"/>
      <c r="P12" s="2"/>
      <c r="Q12" s="2"/>
      <c r="R12" s="2"/>
      <c r="S12" s="3"/>
      <c r="T12" s="3"/>
    </row>
    <row r="13" spans="1:21" ht="30" customHeight="1">
      <c r="A13" s="67" t="s">
        <v>40</v>
      </c>
      <c r="B13" s="63">
        <v>3504</v>
      </c>
      <c r="C13" s="67" t="s">
        <v>19</v>
      </c>
      <c r="D13" t="s">
        <v>94</v>
      </c>
      <c r="E13" s="67" t="s">
        <v>52</v>
      </c>
      <c r="F13" s="63" t="s">
        <v>29</v>
      </c>
      <c r="G13" s="72"/>
      <c r="H13" s="67" t="s">
        <v>36</v>
      </c>
      <c r="I13" s="67" t="s">
        <v>36</v>
      </c>
      <c r="J13" s="67" t="s">
        <v>29</v>
      </c>
      <c r="K13" s="70"/>
      <c r="L13" s="63">
        <v>20</v>
      </c>
      <c r="M13" s="2"/>
      <c r="N13" s="1"/>
      <c r="O13" s="2"/>
      <c r="P13" s="2"/>
      <c r="Q13" s="2"/>
      <c r="R13" s="2"/>
      <c r="S13" s="3"/>
      <c r="T13" s="3"/>
    </row>
    <row r="14" spans="1:21" ht="30" customHeight="1">
      <c r="A14" s="67"/>
      <c r="B14" s="63"/>
      <c r="C14" s="67"/>
      <c r="D14" s="68"/>
      <c r="E14" s="67"/>
      <c r="F14" s="63"/>
      <c r="G14" s="69"/>
      <c r="H14" s="67"/>
      <c r="I14" s="67"/>
      <c r="J14" s="67"/>
      <c r="K14" s="73"/>
      <c r="L14" s="63"/>
      <c r="M14" s="2"/>
      <c r="N14" s="1"/>
      <c r="O14" s="2"/>
      <c r="P14" s="2"/>
      <c r="Q14" s="2"/>
      <c r="R14" s="2"/>
      <c r="S14" s="3"/>
      <c r="T14" s="3"/>
    </row>
    <row r="15" spans="1:21" ht="30" customHeight="1">
      <c r="A15" s="67" t="s">
        <v>18</v>
      </c>
      <c r="B15" s="63">
        <v>3601</v>
      </c>
      <c r="C15" s="67" t="s">
        <v>19</v>
      </c>
      <c r="D15" s="74" t="s">
        <v>111</v>
      </c>
      <c r="E15" s="67" t="s">
        <v>28</v>
      </c>
      <c r="F15" s="63" t="s">
        <v>29</v>
      </c>
      <c r="G15" s="69" t="s">
        <v>112</v>
      </c>
      <c r="H15" s="67" t="s">
        <v>29</v>
      </c>
      <c r="I15" s="67" t="s">
        <v>36</v>
      </c>
      <c r="J15" s="67" t="s">
        <v>36</v>
      </c>
      <c r="K15" s="70">
        <v>20</v>
      </c>
      <c r="L15" s="63"/>
      <c r="M15" s="2"/>
      <c r="N15" s="1"/>
      <c r="O15" s="2"/>
      <c r="P15" s="2"/>
      <c r="Q15" s="2"/>
      <c r="R15" s="2"/>
      <c r="S15" s="3"/>
      <c r="T15" s="3"/>
    </row>
    <row r="16" spans="1:21" ht="30" customHeight="1">
      <c r="A16" s="67" t="s">
        <v>18</v>
      </c>
      <c r="B16" s="63">
        <v>3602</v>
      </c>
      <c r="C16" s="67" t="s">
        <v>32</v>
      </c>
      <c r="D16" s="74" t="s">
        <v>113</v>
      </c>
      <c r="E16" s="67" t="s">
        <v>58</v>
      </c>
      <c r="F16" s="63" t="s">
        <v>29</v>
      </c>
      <c r="G16" s="74" t="s">
        <v>114</v>
      </c>
      <c r="H16" s="67" t="s">
        <v>36</v>
      </c>
      <c r="I16" s="67" t="s">
        <v>29</v>
      </c>
      <c r="J16" s="67" t="s">
        <v>36</v>
      </c>
      <c r="K16" s="70">
        <v>10</v>
      </c>
      <c r="L16" s="63"/>
      <c r="M16" s="2"/>
      <c r="N16" s="1"/>
      <c r="O16" s="2"/>
      <c r="P16" s="2"/>
      <c r="Q16" s="2"/>
      <c r="R16" s="2"/>
      <c r="S16" s="3"/>
      <c r="T16" s="3"/>
    </row>
    <row r="17" spans="1:20" ht="30" customHeight="1">
      <c r="A17" s="67" t="s">
        <v>18</v>
      </c>
      <c r="B17" s="63">
        <v>3603</v>
      </c>
      <c r="C17" s="67" t="s">
        <v>19</v>
      </c>
      <c r="D17" s="74" t="s">
        <v>115</v>
      </c>
      <c r="E17" s="67" t="s">
        <v>42</v>
      </c>
      <c r="F17" s="63" t="s">
        <v>29</v>
      </c>
      <c r="G17" s="69" t="s">
        <v>116</v>
      </c>
      <c r="H17" s="67" t="s">
        <v>29</v>
      </c>
      <c r="I17" s="67" t="s">
        <v>36</v>
      </c>
      <c r="J17" s="67" t="s">
        <v>36</v>
      </c>
      <c r="K17" s="70">
        <v>20</v>
      </c>
      <c r="L17" s="63"/>
      <c r="M17" s="2"/>
      <c r="N17" s="1"/>
      <c r="O17" s="2"/>
      <c r="P17" s="2"/>
      <c r="Q17" s="2"/>
      <c r="R17" s="2"/>
      <c r="S17" s="3"/>
      <c r="T17" s="3"/>
    </row>
    <row r="18" spans="1:20" ht="14.25" hidden="1" customHeight="1">
      <c r="A18" s="67"/>
      <c r="B18" s="63"/>
      <c r="C18" s="67"/>
      <c r="D18" s="68"/>
      <c r="E18" s="67"/>
      <c r="F18" s="63"/>
      <c r="G18" s="67"/>
      <c r="H18" s="67"/>
      <c r="I18" s="67"/>
      <c r="J18" s="67"/>
      <c r="K18" s="63"/>
      <c r="L18" s="63"/>
      <c r="M18" s="2"/>
      <c r="N18" s="1"/>
      <c r="O18" s="2"/>
      <c r="P18" s="2"/>
      <c r="Q18" s="2"/>
      <c r="R18" s="2"/>
      <c r="S18" s="3"/>
      <c r="T18" s="3"/>
    </row>
    <row r="19" spans="1:20" ht="14.25" hidden="1" customHeight="1">
      <c r="A19" s="67"/>
      <c r="B19" s="67"/>
      <c r="C19" s="67"/>
      <c r="D19" s="68"/>
      <c r="E19" s="67"/>
      <c r="F19" s="63"/>
      <c r="G19" s="67"/>
      <c r="H19" s="67"/>
      <c r="I19" s="67"/>
      <c r="J19" s="67"/>
      <c r="K19" s="63"/>
      <c r="L19" s="63"/>
      <c r="M19" s="2"/>
      <c r="N19" s="1"/>
      <c r="O19" s="2"/>
      <c r="P19" s="2"/>
      <c r="Q19" s="2"/>
      <c r="R19" s="2"/>
      <c r="S19" s="3"/>
      <c r="T19" s="3"/>
    </row>
    <row r="20" spans="1:20" ht="14.25" hidden="1" customHeight="1">
      <c r="A20" s="67"/>
      <c r="B20" s="67"/>
      <c r="C20" s="67"/>
      <c r="D20" s="68"/>
      <c r="E20" s="67"/>
      <c r="F20" s="63"/>
      <c r="G20" s="67"/>
      <c r="H20" s="67"/>
      <c r="I20" s="67"/>
      <c r="J20" s="67"/>
      <c r="K20" s="63"/>
      <c r="L20" s="63"/>
      <c r="M20" s="2"/>
      <c r="N20" s="1"/>
      <c r="O20" s="2"/>
      <c r="P20" s="2"/>
      <c r="Q20" s="2"/>
      <c r="R20" s="2"/>
      <c r="S20" s="3"/>
      <c r="T20" s="3"/>
    </row>
    <row r="21" spans="1:20" ht="14.25" hidden="1" customHeight="1">
      <c r="A21" s="67"/>
      <c r="B21" s="67"/>
      <c r="C21" s="67"/>
      <c r="D21" s="68"/>
      <c r="E21" s="67"/>
      <c r="F21" s="63"/>
      <c r="G21" s="67"/>
      <c r="H21" s="67"/>
      <c r="I21" s="67"/>
      <c r="J21" s="67"/>
      <c r="K21" s="63"/>
      <c r="L21" s="63"/>
      <c r="M21" s="2"/>
      <c r="N21" s="1"/>
      <c r="O21" s="2"/>
      <c r="P21" s="2"/>
      <c r="Q21" s="2"/>
      <c r="R21" s="2"/>
      <c r="S21" s="3"/>
      <c r="T21" s="3"/>
    </row>
    <row r="22" spans="1:20" ht="14.25" hidden="1" customHeight="1">
      <c r="A22" s="67"/>
      <c r="B22" s="67"/>
      <c r="C22" s="67"/>
      <c r="D22" s="68"/>
      <c r="E22" s="67"/>
      <c r="F22" s="63"/>
      <c r="G22" s="67"/>
      <c r="H22" s="67"/>
      <c r="I22" s="67"/>
      <c r="J22" s="67"/>
      <c r="K22" s="63"/>
      <c r="L22" s="63"/>
      <c r="M22" s="2"/>
      <c r="N22" s="1"/>
      <c r="O22" s="2"/>
      <c r="P22" s="2"/>
      <c r="Q22" s="2"/>
      <c r="R22" s="2"/>
      <c r="S22" s="3"/>
      <c r="T22" s="3"/>
    </row>
    <row r="23" spans="1:20" ht="14.25" hidden="1" customHeight="1">
      <c r="A23" s="67"/>
      <c r="B23" s="67"/>
      <c r="C23" s="67"/>
      <c r="D23" s="68"/>
      <c r="E23" s="67"/>
      <c r="F23" s="63"/>
      <c r="G23" s="67"/>
      <c r="H23" s="67"/>
      <c r="I23" s="67"/>
      <c r="J23" s="67"/>
      <c r="K23" s="63"/>
      <c r="L23" s="63"/>
      <c r="M23" s="2"/>
      <c r="N23" s="1"/>
      <c r="O23" s="2"/>
      <c r="P23" s="2"/>
      <c r="Q23" s="2"/>
      <c r="R23" s="2"/>
      <c r="S23" s="3"/>
      <c r="T23" s="3"/>
    </row>
    <row r="24" spans="1:20" ht="14.25" hidden="1" customHeight="1">
      <c r="A24" s="67"/>
      <c r="B24" s="67"/>
      <c r="C24" s="67"/>
      <c r="D24" s="68"/>
      <c r="E24" s="67"/>
      <c r="F24" s="63"/>
      <c r="G24" s="67"/>
      <c r="H24" s="67"/>
      <c r="I24" s="67"/>
      <c r="J24" s="67"/>
      <c r="K24" s="63"/>
      <c r="L24" s="63"/>
      <c r="M24" s="2"/>
      <c r="N24" s="1"/>
      <c r="O24" s="2"/>
      <c r="P24" s="2"/>
      <c r="Q24" s="2"/>
      <c r="R24" s="2"/>
      <c r="S24" s="3"/>
      <c r="T24" s="3"/>
    </row>
    <row r="25" spans="1:20" ht="14.25" hidden="1" customHeight="1">
      <c r="A25" s="67"/>
      <c r="B25" s="67"/>
      <c r="C25" s="67"/>
      <c r="D25" s="68"/>
      <c r="E25" s="67"/>
      <c r="F25" s="63"/>
      <c r="G25" s="67"/>
      <c r="H25" s="67"/>
      <c r="I25" s="67"/>
      <c r="J25" s="67"/>
      <c r="K25" s="63"/>
      <c r="L25" s="63"/>
      <c r="M25" s="2"/>
      <c r="N25" s="1"/>
      <c r="O25" s="2"/>
      <c r="P25" s="2"/>
      <c r="Q25" s="2"/>
      <c r="R25" s="2"/>
      <c r="S25" s="3"/>
      <c r="T25" s="3"/>
    </row>
    <row r="26" spans="1:20" ht="14.25" hidden="1" customHeight="1">
      <c r="A26" s="67"/>
      <c r="B26" s="67"/>
      <c r="C26" s="67"/>
      <c r="D26" s="68"/>
      <c r="E26" s="67"/>
      <c r="F26" s="63"/>
      <c r="G26" s="67"/>
      <c r="H26" s="67"/>
      <c r="I26" s="67"/>
      <c r="J26" s="67"/>
      <c r="K26" s="63"/>
      <c r="L26" s="63"/>
      <c r="M26" s="2"/>
      <c r="N26" s="1"/>
      <c r="O26" s="2"/>
      <c r="P26" s="2"/>
      <c r="Q26" s="2"/>
      <c r="R26" s="2"/>
      <c r="S26" s="3"/>
      <c r="T26" s="3"/>
    </row>
    <row r="27" spans="1:20" ht="14.25" customHeight="1">
      <c r="A27" s="64"/>
      <c r="B27" s="64"/>
      <c r="C27" s="64"/>
      <c r="D27" s="64"/>
      <c r="E27" s="64"/>
      <c r="K27" s="64"/>
      <c r="L27" s="64"/>
    </row>
    <row r="28" spans="1:20" ht="14.25" customHeight="1">
      <c r="A28" s="75" t="s">
        <v>20</v>
      </c>
      <c r="B28" s="64"/>
      <c r="C28" s="64"/>
      <c r="D28" s="64"/>
      <c r="E28" s="64"/>
      <c r="K28" s="64"/>
      <c r="L28" s="64"/>
    </row>
    <row r="29" spans="1:20">
      <c r="A29" s="125"/>
      <c r="B29" s="126"/>
      <c r="C29" s="126"/>
      <c r="D29" s="126"/>
      <c r="E29" s="127"/>
      <c r="K29" s="63" t="s">
        <v>21</v>
      </c>
      <c r="L29" s="63" t="s">
        <v>22</v>
      </c>
    </row>
    <row r="30" spans="1:20" ht="14.25" customHeight="1">
      <c r="A30" s="128"/>
      <c r="B30" s="120"/>
      <c r="C30" s="120"/>
      <c r="D30" s="120"/>
      <c r="E30" s="121"/>
      <c r="K30" s="63">
        <f>SUM(VWO!$K$6:$K$26)</f>
        <v>100</v>
      </c>
      <c r="L30" s="63">
        <f>SUM(VWO!$L$6:$L$26)</f>
        <v>200</v>
      </c>
    </row>
    <row r="31" spans="1:20" ht="14.25" customHeight="1">
      <c r="A31" s="128"/>
      <c r="B31" s="120"/>
      <c r="C31" s="120"/>
      <c r="D31" s="120"/>
      <c r="E31" s="121"/>
    </row>
    <row r="32" spans="1:20" ht="14.25" customHeight="1">
      <c r="A32" s="129"/>
      <c r="B32" s="123"/>
      <c r="C32" s="123"/>
      <c r="D32" s="123"/>
      <c r="E32" s="124"/>
    </row>
    <row r="33" spans="1:20" ht="14.25" customHeight="1">
      <c r="A33" s="64"/>
      <c r="B33" s="64"/>
      <c r="C33" s="64"/>
      <c r="D33" s="64"/>
      <c r="E33" s="64"/>
    </row>
    <row r="34" spans="1:20" ht="14.25" customHeight="1">
      <c r="A34" s="75" t="s">
        <v>90</v>
      </c>
      <c r="B34" s="75"/>
      <c r="C34" s="64"/>
      <c r="D34" s="64"/>
      <c r="E34" s="64"/>
    </row>
    <row r="35" spans="1:20" ht="14.25" customHeight="1">
      <c r="A35" s="130" t="s">
        <v>117</v>
      </c>
      <c r="B35" s="126"/>
      <c r="C35" s="126"/>
      <c r="D35" s="126"/>
      <c r="E35" s="127"/>
    </row>
    <row r="36" spans="1:20" ht="14.25" customHeight="1">
      <c r="A36" s="119"/>
      <c r="B36" s="120"/>
      <c r="C36" s="120"/>
      <c r="D36" s="120"/>
      <c r="E36" s="121"/>
      <c r="M36" s="2"/>
      <c r="N36" s="2"/>
      <c r="O36" s="2"/>
      <c r="P36" s="2"/>
      <c r="Q36" s="2"/>
      <c r="R36" s="2"/>
    </row>
    <row r="37" spans="1:20" ht="14.25" customHeight="1">
      <c r="A37" s="119"/>
      <c r="B37" s="120"/>
      <c r="C37" s="120"/>
      <c r="D37" s="120"/>
      <c r="E37" s="121"/>
      <c r="M37" s="2"/>
      <c r="N37" s="1"/>
      <c r="O37" s="2"/>
      <c r="P37" s="2"/>
      <c r="Q37" s="2"/>
      <c r="R37" s="2"/>
      <c r="S37" s="18"/>
      <c r="T37" s="3"/>
    </row>
    <row r="38" spans="1:20" ht="14.25" customHeight="1">
      <c r="A38" s="122"/>
      <c r="B38" s="123"/>
      <c r="C38" s="123"/>
      <c r="D38" s="123"/>
      <c r="E38" s="124"/>
      <c r="M38" s="2"/>
      <c r="N38" s="1"/>
      <c r="O38" s="2"/>
      <c r="P38" s="2"/>
      <c r="Q38" s="2"/>
      <c r="R38" s="2"/>
      <c r="S38" s="3"/>
      <c r="T38" s="3"/>
    </row>
    <row r="39" spans="1:20" ht="14.25" customHeight="1">
      <c r="A39" s="4"/>
    </row>
    <row r="40" spans="1:20" ht="14.25" customHeight="1">
      <c r="A40" s="4"/>
    </row>
    <row r="41" spans="1:20" ht="14.25" customHeight="1">
      <c r="A41" s="4"/>
    </row>
    <row r="42" spans="1:20" ht="14.25" customHeight="1">
      <c r="A42" s="4"/>
    </row>
    <row r="43" spans="1:20" ht="14.25" customHeight="1">
      <c r="A43" s="4"/>
    </row>
    <row r="44" spans="1:20" ht="14.25" customHeight="1">
      <c r="A44" s="4"/>
    </row>
    <row r="45" spans="1:20" ht="14.25" customHeight="1">
      <c r="A45" s="4"/>
    </row>
    <row r="46" spans="1:20" ht="14.25" customHeight="1">
      <c r="A46" s="4"/>
    </row>
    <row r="47" spans="1:20" ht="14.25" customHeight="1">
      <c r="A47" s="4"/>
    </row>
    <row r="48" spans="1:20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8"/>
    </row>
    <row r="52" spans="1:1" ht="14.25" customHeight="1">
      <c r="A52" s="4"/>
    </row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</sheetData>
  <protectedRanges>
    <protectedRange sqref="A35:E38" name="Bereik4_1"/>
    <protectedRange sqref="A29:E32" name="Bereik3_1"/>
    <protectedRange sqref="A6:C26 E6:F26 H6:L26 G6:G12 G14:G26 D6:D12 D14:D26" name="Bereik2_1"/>
    <protectedRange sqref="A2:C2" name="Bereik1_1"/>
  </protectedRanges>
  <mergeCells count="8">
    <mergeCell ref="A36:E36"/>
    <mergeCell ref="A37:E37"/>
    <mergeCell ref="A38:E38"/>
    <mergeCell ref="A29:E29"/>
    <mergeCell ref="A30:E30"/>
    <mergeCell ref="A31:E31"/>
    <mergeCell ref="A32:E32"/>
    <mergeCell ref="A35:E35"/>
  </mergeCells>
  <dataValidations count="4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M6:M26 M37:M38 C6:C26 H6:J26 E6:F26 A6:A26 P37:R38 P6:R26 B2:C2" xr:uid="{00000000-0002-0000-0300-000006000000}">
      <formula1>#REF!</formula1>
    </dataValidation>
    <dataValidation type="list" allowBlank="1" showErrorMessage="1" sqref="C3" xr:uid="{5AD46A1B-22AC-4013-A245-54668A22CBE0}">
      <formula1>$A$39:$A$58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FD522332-0307-4545-829F-89DB9C93B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f77bd-59aa-4a65-a19e-fe4c72b1fd24"/>
    <ds:schemaRef ds:uri="781ad94d-546d-487c-8f64-63bbd8ddd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Sheet1</vt:lpstr>
      <vt:lpstr>MAVO</vt:lpstr>
      <vt:lpstr>HAVO</vt:lpstr>
      <vt:lpstr>VWO</vt:lpstr>
      <vt:lpstr>HAVO!Afdrukbereik</vt:lpstr>
      <vt:lpstr>MAVO!Afdrukbereik</vt:lpstr>
      <vt:lpstr>VWO!Afdrukbereik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Mira Baartmans</cp:lastModifiedBy>
  <cp:revision/>
  <dcterms:created xsi:type="dcterms:W3CDTF">2022-12-07T10:26:19Z</dcterms:created>
  <dcterms:modified xsi:type="dcterms:W3CDTF">2023-11-06T09:51:29Z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