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202" documentId="8_{970D7CB2-6557-4760-99E4-0861E5ACF66C}" xr6:coauthVersionLast="47" xr6:coauthVersionMax="47" xr10:uidLastSave="{FED3964F-6366-491A-97DB-EE88E2AB0D2C}"/>
  <bookViews>
    <workbookView xWindow="28680" yWindow="-120" windowWidth="29040" windowHeight="15840" firstSheet="1" activeTab="1" xr2:uid="{00000000-000D-0000-FFFF-FFFF00000000}"/>
  </bookViews>
  <sheets>
    <sheet name="Sheet1" sheetId="1" state="hidden" r:id="rId1"/>
    <sheet name="MAVO" sheetId="2" r:id="rId2"/>
    <sheet name="Blad1" sheetId="5" state="hidden" r:id="rId3"/>
  </sheets>
  <definedNames>
    <definedName name="_xlnm.Print_Area" localSheetId="1">MAVO!$A$1:$L$38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5" l="1"/>
  <c r="K30" i="5"/>
  <c r="AD12" i="5"/>
  <c r="AD11" i="5"/>
  <c r="L30" i="2"/>
  <c r="K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<sst xmlns="http://schemas.openxmlformats.org/spreadsheetml/2006/main" count="507" uniqueCount="108">
  <si>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</si>
  <si>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</si>
  <si>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</si>
  <si>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</si>
  <si>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</si>
  <si>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</si>
  <si>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</si>
  <si>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</si>
  <si>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</si>
  <si>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</si>
  <si>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</si>
  <si>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</si>
  <si>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</si>
  <si>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</si>
  <si>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</si>
  <si>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</si>
  <si>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</si>
  <si>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</si>
  <si>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</si>
  <si>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</si>
  <si>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</si>
  <si>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</si>
  <si>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</si>
  <si>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</si>
  <si>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</si>
  <si>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</si>
  <si>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</si>
  <si>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</si>
  <si>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</si>
  <si>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</si>
  <si>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</si>
  <si>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</si>
  <si>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</si>
  <si>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</si>
  <si>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</si>
  <si>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</si>
  <si>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</si>
  <si>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</si>
  <si>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</si>
  <si>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</si>
  <si>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</si>
  <si>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</si>
  <si>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</si>
  <si>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</si>
  <si>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</si>
  <si>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</si>
  <si>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</si>
  <si>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</si>
  <si>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</si>
  <si>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</si>
  <si>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</si>
  <si>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</si>
  <si>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</si>
  <si>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</si>
  <si>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</si>
  <si>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</si>
  <si>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</si>
  <si>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</si>
  <si>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</si>
  <si>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</si>
  <si>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</si>
  <si>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</si>
  <si>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</si>
  <si>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</si>
  <si>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</si>
  <si>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</si>
  <si>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</si>
  <si>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</si>
  <si>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</si>
  <si>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</si>
  <si>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</si>
  <si>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</si>
  <si>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</si>
  <si>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</si>
  <si>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</si>
  <si>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</si>
  <si>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</si>
  <si>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</si>
  <si>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</si>
  <si>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</si>
  <si>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</si>
  <si>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</si>
  <si>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</si>
  <si>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</si>
  <si>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</si>
  <si>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</si>
  <si>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</si>
  <si>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</si>
  <si>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</si>
  <si>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</si>
  <si>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Procenten, formules en grafieken</t>
  </si>
  <si>
    <t>K4</t>
  </si>
  <si>
    <t>Meetkunde en goniometrie</t>
  </si>
  <si>
    <t>K5, K6</t>
  </si>
  <si>
    <t>Statistiek en getallen</t>
  </si>
  <si>
    <t>K1, K2, K5, K7, V2</t>
  </si>
  <si>
    <t>Verbanden, grafieken en vergelijkingen</t>
  </si>
  <si>
    <t>K3, K4, K5, V1, V2</t>
  </si>
  <si>
    <t>Drie dimensies, afstanden en hoeken</t>
  </si>
  <si>
    <t>K3, K5, K6, K8, V1, V3, V4</t>
  </si>
  <si>
    <t>Rekenen, meten en schatten</t>
  </si>
  <si>
    <t>K3, K5, K8, V1, V3, V4</t>
  </si>
  <si>
    <t>Vlakke figuren en ruimtemeetkunde</t>
  </si>
  <si>
    <t>K2, K5, K6, V1, V2, V3</t>
  </si>
  <si>
    <t>domein K8 wordt door alle toetsen heen aan de orde gesteld</t>
  </si>
  <si>
    <t>Toegestane hulpmiddelen</t>
  </si>
  <si>
    <t>Bij elke toets mag een rekenmachine, geodriehoek en passer gebruikt worden.</t>
  </si>
  <si>
    <t>Bij Wiskunde 304 en Wiskunde 404 mag hetzelfde formuleblad gebruikt worden als bij het 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</si>
</sst>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8" fillId="0" borderId="0" xfId="0" applyFont="1"/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1"/>
      <tableStyleElement type="firstRowStripe" dxfId="170"/>
      <tableStyleElement type="secondRowStripe" dxfId="169"/>
    </tableStyle>
    <tableStyle name="Sheet1-style 2" pivot="0" count="3" xr9:uid="{00000000-0011-0000-FFFF-FFFF01000000}">
      <tableStyleElement type="headerRow" dxfId="168"/>
      <tableStyleElement type="firstRowStripe" dxfId="167"/>
      <tableStyleElement type="secondRowStripe" dxfId="166"/>
    </tableStyle>
    <tableStyle name="Sheet1-style 3" pivot="0" count="3" xr9:uid="{00000000-0011-0000-FFFF-FFFF02000000}">
      <tableStyleElement type="headerRow" dxfId="165"/>
      <tableStyleElement type="firstRowStripe" dxfId="164"/>
      <tableStyleElement type="secondRowStripe" dxfId="163"/>
    </tableStyle>
    <tableStyle name="Sheet1-style 4" pivot="0" count="3" xr9:uid="{00000000-0011-0000-FFFF-FFFF03000000}">
      <tableStyleElement type="headerRow" dxfId="162"/>
      <tableStyleElement type="firstRowStripe" dxfId="161"/>
      <tableStyleElement type="secondRowStripe" dxfId="160"/>
    </tableStyle>
    <tableStyle name="Sheet1-style 5" pivot="0" count="3" xr9:uid="{00000000-0011-0000-FFFF-FFFF04000000}">
      <tableStyleElement type="headerRow" dxfId="159"/>
      <tableStyleElement type="firstRowStripe" dxfId="158"/>
      <tableStyleElement type="secondRowStripe" dxfId="157"/>
    </tableStyle>
    <tableStyle name="Sheet1-style 6" pivot="0" count="3" xr9:uid="{00000000-0011-0000-FFFF-FFFF05000000}">
      <tableStyleElement type="headerRow" dxfId="156"/>
      <tableStyleElement type="firstRowStripe" dxfId="155"/>
      <tableStyleElement type="secondRowStripe" dxfId="154"/>
    </tableStyle>
    <tableStyle name="Sheet1-style 7" pivot="0" count="3" xr9:uid="{00000000-0011-0000-FFFF-FFFF06000000}">
      <tableStyleElement type="headerRow" dxfId="153"/>
      <tableStyleElement type="firstRowStripe" dxfId="152"/>
      <tableStyleElement type="secondRowStripe" dxfId="151"/>
    </tableStyle>
    <tableStyle name="Sheet1-style 8" pivot="0" count="3" xr9:uid="{00000000-0011-0000-FFFF-FFFF07000000}">
      <tableStyleElement type="headerRow" dxfId="150"/>
      <tableStyleElement type="firstRowStripe" dxfId="149"/>
      <tableStyleElement type="secondRowStripe" dxfId="148"/>
    </tableStyle>
    <tableStyle name="Sheet1-style 9" pivot="0" count="3" xr9:uid="{00000000-0011-0000-FFFF-FFFF08000000}">
      <tableStyleElement type="headerRow" dxfId="147"/>
      <tableStyleElement type="firstRowStripe" dxfId="146"/>
      <tableStyleElement type="secondRowStripe" dxfId="145"/>
    </tableStyle>
    <tableStyle name="Sheet1-style 10" pivot="0" count="3" xr9:uid="{00000000-0011-0000-FFFF-FFFF09000000}">
      <tableStyleElement type="headerRow" dxfId="144"/>
      <tableStyleElement type="firstRowStripe" dxfId="143"/>
      <tableStyleElement type="secondRowStripe" dxfId="142"/>
    </tableStyle>
    <tableStyle name="Sheet1-style 11" pivot="0" count="3" xr9:uid="{00000000-0011-0000-FFFF-FFFF0A000000}">
      <tableStyleElement type="headerRow" dxfId="141"/>
      <tableStyleElement type="firstRowStripe" dxfId="140"/>
      <tableStyleElement type="secondRowStripe" dxfId="139"/>
    </tableStyle>
    <tableStyle name="Sheet1-style 12" pivot="0" count="3" xr9:uid="{00000000-0011-0000-FFFF-FFFF0B000000}">
      <tableStyleElement type="headerRow" dxfId="138"/>
      <tableStyleElement type="firstRowStripe" dxfId="137"/>
      <tableStyleElement type="secondRowStripe" dxfId="136"/>
    </tableStyle>
    <tableStyle name="Sheet1-style 13" pivot="0" count="3" xr9:uid="{00000000-0011-0000-FFFF-FFFF0C000000}">
      <tableStyleElement type="headerRow" dxfId="135"/>
      <tableStyleElement type="firstRowStripe" dxfId="134"/>
      <tableStyleElement type="secondRowStripe" dxfId="133"/>
    </tableStyle>
    <tableStyle name="Sheet1-style 14" pivot="0" count="3" xr9:uid="{00000000-0011-0000-FFFF-FFFF0D000000}">
      <tableStyleElement type="headerRow" dxfId="132"/>
      <tableStyleElement type="firstRowStripe" dxfId="131"/>
      <tableStyleElement type="secondRowStripe" dxfId="130"/>
    </tableStyle>
    <tableStyle name="Sheet1-style 15" pivot="0" count="3" xr9:uid="{00000000-0011-0000-FFFF-FFFF0E000000}">
      <tableStyleElement type="headerRow" dxfId="129"/>
      <tableStyleElement type="firstRowStripe" dxfId="128"/>
      <tableStyleElement type="secondRowStripe" dxfId="127"/>
    </tableStyle>
    <tableStyle name="Sheet1-style 16" pivot="0" count="3" xr9:uid="{00000000-0011-0000-FFFF-FFFF0F000000}">
      <tableStyleElement type="headerRow" dxfId="126"/>
      <tableStyleElement type="firstRowStripe" dxfId="125"/>
      <tableStyleElement type="secondRowStripe" dxfId="124"/>
    </tableStyle>
    <tableStyle name="Sheet1-style 17" pivot="0" count="3" xr9:uid="{00000000-0011-0000-FFFF-FFFF10000000}">
      <tableStyleElement type="headerRow" dxfId="123"/>
      <tableStyleElement type="firstRowStripe" dxfId="122"/>
      <tableStyleElement type="secondRowStripe" dxfId="121"/>
    </tableStyle>
    <tableStyle name="Sheet1-style 18" pivot="0" count="3" xr9:uid="{00000000-0011-0000-FFFF-FFFF11000000}">
      <tableStyleElement type="headerRow" dxfId="120"/>
      <tableStyleElement type="firstRowStripe" dxfId="119"/>
      <tableStyleElement type="secondRowStripe" dxfId="118"/>
    </tableStyle>
    <tableStyle name="Sheet1-style 19" pivot="0" count="3" xr9:uid="{00000000-0011-0000-FFFF-FFFF12000000}">
      <tableStyleElement type="headerRow" dxfId="117"/>
      <tableStyleElement type="firstRowStripe" dxfId="116"/>
      <tableStyleElement type="secondRowStripe" dxfId="115"/>
    </tableStyle>
    <tableStyle name="Sheet1-style 20" pivot="0" count="3" xr9:uid="{00000000-0011-0000-FFFF-FFFF13000000}">
      <tableStyleElement type="headerRow" dxfId="114"/>
      <tableStyleElement type="firstRowStripe" dxfId="113"/>
      <tableStyleElement type="secondRowStripe" dxfId="112"/>
    </tableStyle>
    <tableStyle name="Sheet1-style 21" pivot="0" count="3" xr9:uid="{00000000-0011-0000-FFFF-FFFF14000000}">
      <tableStyleElement type="headerRow" dxfId="111"/>
      <tableStyleElement type="firstRowStripe" dxfId="110"/>
      <tableStyleElement type="secondRowStripe" dxfId="109"/>
    </tableStyle>
    <tableStyle name="Sheet1-style 22" pivot="0" count="3" xr9:uid="{00000000-0011-0000-FFFF-FFFF15000000}">
      <tableStyleElement type="headerRow" dxfId="108"/>
      <tableStyleElement type="firstRowStripe" dxfId="107"/>
      <tableStyleElement type="secondRowStripe" dxfId="106"/>
    </tableStyle>
    <tableStyle name="Sheet1-style 23" pivot="0" count="3" xr9:uid="{00000000-0011-0000-FFFF-FFFF16000000}">
      <tableStyleElement type="headerRow" dxfId="105"/>
      <tableStyleElement type="firstRowStripe" dxfId="104"/>
      <tableStyleElement type="secondRowStripe" dxfId="103"/>
    </tableStyle>
    <tableStyle name="Sheet1-style 24" pivot="0" count="3" xr9:uid="{00000000-0011-0000-FFFF-FFFF17000000}">
      <tableStyleElement type="headerRow" dxfId="102"/>
      <tableStyleElement type="firstRowStripe" dxfId="101"/>
      <tableStyleElement type="secondRowStripe" dxfId="100"/>
    </tableStyle>
    <tableStyle name="Sheet1-style 25" pivot="0" count="3" xr9:uid="{00000000-0011-0000-FFFF-FFFF18000000}">
      <tableStyleElement type="headerRow" dxfId="99"/>
      <tableStyleElement type="firstRowStripe" dxfId="98"/>
      <tableStyleElement type="secondRowStripe" dxfId="97"/>
    </tableStyle>
    <tableStyle name="Sheet1-style 26" pivot="0" count="3" xr9:uid="{00000000-0011-0000-FFFF-FFFF19000000}">
      <tableStyleElement type="headerRow" dxfId="96"/>
      <tableStyleElement type="firstRowStripe" dxfId="95"/>
      <tableStyleElement type="secondRowStripe" dxfId="94"/>
    </tableStyle>
    <tableStyle name="Sheet1-style 27" pivot="0" count="3" xr9:uid="{00000000-0011-0000-FFFF-FFFF1A000000}">
      <tableStyleElement type="headerRow" dxfId="93"/>
      <tableStyleElement type="firstRowStripe" dxfId="92"/>
      <tableStyleElement type="secondRowStripe" dxfId="91"/>
    </tableStyle>
    <tableStyle name="Sheet1-style 28" pivot="0" count="3" xr9:uid="{00000000-0011-0000-FFFF-FFFF1B000000}">
      <tableStyleElement type="headerRow" dxfId="90"/>
      <tableStyleElement type="firstRowStripe" dxfId="89"/>
      <tableStyleElement type="secondRowStripe" dxfId="88"/>
    </tableStyle>
    <tableStyle name="Sheet1-style 29" pivot="0" count="3" xr9:uid="{00000000-0011-0000-FFFF-FFFF1C000000}">
      <tableStyleElement type="headerRow" dxfId="87"/>
      <tableStyleElement type="firstRowStripe" dxfId="86"/>
      <tableStyleElement type="secondRowStripe" dxfId="85"/>
    </tableStyle>
    <tableStyle name="Sheet1-style 30" pivot="0" count="3" xr9:uid="{00000000-0011-0000-FFFF-FFFF1D000000}">
      <tableStyleElement type="headerRow" dxfId="84"/>
      <tableStyleElement type="firstRowStripe" dxfId="83"/>
      <tableStyleElement type="secondRowStripe" dxfId="82"/>
    </tableStyle>
    <tableStyle name="Sheet1-style 31" pivot="0" count="3" xr9:uid="{00000000-0011-0000-FFFF-FFFF1E000000}">
      <tableStyleElement type="headerRow" dxfId="81"/>
      <tableStyleElement type="firstRowStripe" dxfId="80"/>
      <tableStyleElement type="secondRowStripe" dxfId="79"/>
    </tableStyle>
    <tableStyle name="Sheet1-style 32" pivot="0" count="3" xr9:uid="{00000000-0011-0000-FFFF-FFFF1F000000}">
      <tableStyleElement type="headerRow" dxfId="78"/>
      <tableStyleElement type="firstRowStripe" dxfId="77"/>
      <tableStyleElement type="secondRowStripe" dxfId="76"/>
    </tableStyle>
    <tableStyle name="Sheet1-style 33" pivot="0" count="3" xr9:uid="{00000000-0011-0000-FFFF-FFFF20000000}">
      <tableStyleElement type="headerRow" dxfId="75"/>
      <tableStyleElement type="firstRowStripe" dxfId="74"/>
      <tableStyleElement type="secondRowStripe" dxfId="73"/>
    </tableStyle>
    <tableStyle name="Sheet1-style 34" pivot="0" count="3" xr9:uid="{00000000-0011-0000-FFFF-FFFF21000000}">
      <tableStyleElement type="headerRow" dxfId="72"/>
      <tableStyleElement type="firstRowStripe" dxfId="71"/>
      <tableStyleElement type="secondRowStripe" dxfId="70"/>
    </tableStyle>
    <tableStyle name="Sheet1-style 35" pivot="0" count="3" xr9:uid="{00000000-0011-0000-FFFF-FFFF22000000}">
      <tableStyleElement type="headerRow" dxfId="69"/>
      <tableStyleElement type="firstRowStripe" dxfId="68"/>
      <tableStyleElement type="secondRowStripe" dxfId="67"/>
    </tableStyle>
    <tableStyle name="Sheet1-style 36" pivot="0" count="3" xr9:uid="{00000000-0011-0000-FFFF-FFFF23000000}">
      <tableStyleElement type="headerRow" dxfId="66"/>
      <tableStyleElement type="firstRowStripe" dxfId="65"/>
      <tableStyleElement type="secondRowStripe" dxfId="64"/>
    </tableStyle>
    <tableStyle name="Sheet1-style 37" pivot="0" count="3" xr9:uid="{00000000-0011-0000-FFFF-FFFF24000000}">
      <tableStyleElement type="headerRow" dxfId="63"/>
      <tableStyleElement type="firstRowStripe" dxfId="62"/>
      <tableStyleElement type="secondRowStripe" dxfId="61"/>
    </tableStyle>
    <tableStyle name="Sheet1-style 38" pivot="0" count="3" xr9:uid="{00000000-0011-0000-FFFF-FFFF25000000}">
      <tableStyleElement type="headerRow" dxfId="60"/>
      <tableStyleElement type="firstRowStripe" dxfId="59"/>
      <tableStyleElement type="secondRowStripe" dxfId="58"/>
    </tableStyle>
    <tableStyle name="Sheet1-style 39" pivot="0" count="3" xr9:uid="{00000000-0011-0000-FFFF-FFFF26000000}">
      <tableStyleElement type="headerRow" dxfId="57"/>
      <tableStyleElement type="firstRowStripe" dxfId="56"/>
      <tableStyleElement type="secondRowStripe" dxfId="55"/>
    </tableStyle>
    <tableStyle name="Sheet1-style 40" pivot="0" count="3" xr9:uid="{00000000-0011-0000-FFFF-FFFF27000000}">
      <tableStyleElement type="headerRow" dxfId="54"/>
      <tableStyleElement type="firstRowStripe" dxfId="53"/>
      <tableStyleElement type="secondRowStripe" dxfId="52"/>
    </tableStyle>
    <tableStyle name="Sheet1-style 41" pivot="0" count="3" xr9:uid="{00000000-0011-0000-FFFF-FFFF28000000}">
      <tableStyleElement type="headerRow" dxfId="51"/>
      <tableStyleElement type="firstRowStripe" dxfId="50"/>
      <tableStyleElement type="secondRowStripe" dxfId="49"/>
    </tableStyle>
    <tableStyle name="Sheet1-style 42" pivot="0" count="3" xr9:uid="{00000000-0011-0000-FFFF-FFFF29000000}">
      <tableStyleElement type="headerRow" dxfId="48"/>
      <tableStyleElement type="firstRowStripe" dxfId="47"/>
      <tableStyleElement type="secondRowStripe" dxfId="46"/>
    </tableStyle>
    <tableStyle name="Sheet1-style 43" pivot="0" count="3" xr9:uid="{00000000-0011-0000-FFFF-FFFF2A000000}">
      <tableStyleElement type="headerRow" dxfId="45"/>
      <tableStyleElement type="firstRowStripe" dxfId="44"/>
      <tableStyleElement type="secondRowStripe" dxfId="43"/>
    </tableStyle>
    <tableStyle name="Sheet1-style 44" pivot="0" count="3" xr9:uid="{00000000-0011-0000-FFFF-FFFF2B000000}">
      <tableStyleElement type="headerRow" dxfId="42"/>
      <tableStyleElement type="firstRowStripe" dxfId="41"/>
      <tableStyleElement type="secondRowStripe" dxfId="40"/>
    </tableStyle>
    <tableStyle name="MAVO-style" pivot="0" count="3" xr9:uid="{00000000-0011-0000-FFFF-FFFF2C000000}">
      <tableStyleElement type="headerRow" dxfId="39"/>
      <tableStyleElement type="firstRowStripe" dxfId="38"/>
      <tableStyleElement type="secondRowStripe" dxfId="37"/>
    </tableStyle>
    <tableStyle name="MAVO-style 2" pivot="0" count="3" xr9:uid="{00000000-0011-0000-FFFF-FFFF2D000000}">
      <tableStyleElement type="headerRow" dxfId="36"/>
      <tableStyleElement type="firstRowStripe" dxfId="35"/>
      <tableStyleElement type="secondRowStripe" dxfId="34"/>
    </tableStyle>
    <tableStyle name="MAVO-style 3" pivot="0" count="3" xr9:uid="{00000000-0011-0000-FFFF-FFFF2E000000}">
      <tableStyleElement type="headerRow" dxfId="33"/>
      <tableStyleElement type="firstRowStripe" dxfId="32"/>
      <tableStyleElement type="secondRowStripe" dxfId="31"/>
    </tableStyle>
    <tableStyle name="MAVO-style 4" pivot="0" count="3" xr9:uid="{00000000-0011-0000-FFFF-FFFF2F000000}">
      <tableStyleElement type="headerRow" dxfId="30"/>
      <tableStyleElement type="firstRowStripe" dxfId="29"/>
      <tableStyleElement type="secondRowStripe" dxfId="28"/>
    </tableStyle>
    <tableStyle name="HAVO-style" pivot="0" count="3" xr9:uid="{00000000-0011-0000-FFFF-FFFF30000000}">
      <tableStyleElement type="headerRow" dxfId="27"/>
      <tableStyleElement type="firstRowStripe" dxfId="26"/>
      <tableStyleElement type="secondRowStripe" dxfId="25"/>
    </tableStyle>
    <tableStyle name="HAVO-style 2" pivot="0" count="3" xr9:uid="{00000000-0011-0000-FFFF-FFFF31000000}">
      <tableStyleElement type="headerRow" dxfId="24"/>
      <tableStyleElement type="firstRowStripe" dxfId="23"/>
      <tableStyleElement type="secondRowStripe" dxfId="22"/>
    </tableStyle>
    <tableStyle name="HAVO-style 3" pivot="0" count="3" xr9:uid="{00000000-0011-0000-FFFF-FFFF32000000}">
      <tableStyleElement type="headerRow" dxfId="21"/>
      <tableStyleElement type="firstRowStripe" dxfId="20"/>
      <tableStyleElement type="secondRowStripe" dxfId="19"/>
    </tableStyle>
    <tableStyle name="HAVO-style 4" pivot="0" count="3" xr9:uid="{00000000-0011-0000-FFFF-FFFF33000000}">
      <tableStyleElement type="headerRow" dxfId="18"/>
      <tableStyleElement type="firstRowStripe" dxfId="17"/>
      <tableStyleElement type="secondRowStripe" dxfId="16"/>
    </tableStyle>
    <tableStyle name="VWO-style" pivot="0" count="3" xr9:uid="{00000000-0011-0000-FFFF-FFFF34000000}">
      <tableStyleElement type="headerRow" dxfId="15"/>
      <tableStyleElement type="firstRowStripe" dxfId="14"/>
      <tableStyleElement type="secondRowStripe" dxfId="13"/>
    </tableStyle>
    <tableStyle name="VWO-style 2" pivot="0" count="3" xr9:uid="{00000000-0011-0000-FFFF-FFFF35000000}">
      <tableStyleElement type="headerRow" dxfId="12"/>
      <tableStyleElement type="firstRowStripe" dxfId="11"/>
      <tableStyleElement type="secondRowStripe" dxfId="10"/>
    </tableStyle>
    <tableStyle name="VWO-style 3" pivot="0" count="3" xr9:uid="{00000000-0011-0000-FFFF-FFFF36000000}">
      <tableStyleElement type="headerRow" dxfId="9"/>
      <tableStyleElement type="firstRowStripe" dxfId="8"/>
      <tableStyleElement type="secondRowStripe" dxfId="7"/>
    </tableStyle>
    <tableStyle name="VWO-style 4" pivot="0" count="3" xr9:uid="{00000000-0011-0000-FFFF-FFFF37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 dataDxfId="3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J26">
  <tableColumns count="10">
    <tableColumn id="1" xr3:uid="{00000000-0010-0000-2D00-000001000000}" name="Jaar"/>
    <tableColumn id="2" xr3:uid="{00000000-0010-0000-2D00-000002000000}" name="Toetscode" dataDxfId="2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  <tableColumn id="8" xr3:uid="{00000000-0010-0000-2D00-000008000000}" name="In CE"/>
    <tableColumn id="9" xr3:uid="{00000000-0010-0000-2D00-000009000000}" name="Moet in SE"/>
    <tableColumn id="10" xr3:uid="{00000000-0010-0000-2D00-00000A000000}" name="Schooleige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K5:L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K29:L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56C8A0E-D01E-44A6-9FBB-9B651E7273B6}" name="Table_4562" displayName="Table_4562" ref="A1:C2">
  <tableColumns count="3">
    <tableColumn id="1" xr3:uid="{79A63A8A-491D-4E11-B78F-0A8A86125718}" name="Geldend voor"/>
    <tableColumn id="2" xr3:uid="{B20C915D-2538-4B10-9389-26B8D569800D}" name="Vak" dataDxfId="1"/>
    <tableColumn id="3" xr3:uid="{B5DCCD09-52C8-41B3-AC20-6C475D1A518D}" name="Leerweg"/>
  </tableColumns>
  <tableStyleInfo name="M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ABE4EE7-A865-4B69-A0F6-731AC645CAE7}" name="Table_4663" displayName="Table_4663" ref="A5:J26">
  <tableColumns count="10">
    <tableColumn id="1" xr3:uid="{644C8C0E-65A2-4234-924D-5D660D36605F}" name="Jaar"/>
    <tableColumn id="2" xr3:uid="{19E32118-5985-4056-8E10-E56D1659D373}" name="Toetscode" dataDxfId="0"/>
    <tableColumn id="3" xr3:uid="{DA5AE63B-72C0-4DF5-8E79-CE80404C1B04}" name="Type"/>
    <tableColumn id="4" xr3:uid="{FF7E1D7E-B3BA-4A6A-B967-121FCC86FB0F}" name="Omschrijving"/>
    <tableColumn id="5" xr3:uid="{F9335534-9910-407B-9B71-B6010A8C9A62}" name="Afnamemoment"/>
    <tableColumn id="6" xr3:uid="{ED2E952F-B05C-4827-9601-D9DB2F8B45A7}" name="Herkansbaar"/>
    <tableColumn id="7" xr3:uid="{5CC05F5C-695A-4E2A-B290-E6768F1D1C12}" name="Examendomein"/>
    <tableColumn id="8" xr3:uid="{37192733-37C9-40E4-865A-515CE0F5B540}" name="In CE"/>
    <tableColumn id="9" xr3:uid="{8E14899C-30AA-44E8-9968-A12EAC930A64}" name="Moet in SE"/>
    <tableColumn id="10" xr3:uid="{431A5D96-9422-49BB-A1C0-BEF06B195210}" name="Schooleigen"/>
  </tableColumns>
  <tableStyleInfo name="M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96B6A3B-7C29-4854-BA34-972CB0741325}" name="Table_4764" displayName="Table_4764" ref="K5:L26">
  <tableColumns count="2">
    <tableColumn id="1" xr3:uid="{B27B54FD-8BE0-4E45-8381-C4873B72F77B}" name="Weegpercentage PTA"/>
    <tableColumn id="2" xr3:uid="{60D687D7-FFE1-43A7-9A2E-F4DFD33F9565}" name="Weegpercentage Rapport"/>
  </tableColumns>
  <tableStyleInfo name="M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3356015-1786-47E7-8C7C-55B941FD92BF}" name="Table_4865" displayName="Table_4865" ref="K29:L30">
  <tableColumns count="2">
    <tableColumn id="1" xr3:uid="{E4DC5476-42ED-4074-A88A-A4831C52EA81}" name="Totaal PTA">
      <calculatedColumnFormula>SUM(MAVO!$K$6:$K$26)</calculatedColumnFormula>
    </tableColumn>
    <tableColumn id="2" xr3:uid="{848A9313-D24B-4B60-9717-122B38940663}" name="Totaal Rapport">
      <calculatedColumnFormula>SUM(MAVO!$L$6:$L$26)</calculatedColumnFormula>
    </tableColumn>
  </tableColumns>
  <tableStyleInfo name="MAV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5"/>
      <c r="B21" s="26"/>
      <c r="C21" s="26"/>
      <c r="D21" s="26"/>
      <c r="E21" s="26"/>
      <c r="K21" s="1">
        <f>SUM(Sheet1!$K$6:$K$18)</f>
        <v>0</v>
      </c>
      <c r="L21" s="1">
        <f>SUM(Sheet1!$L$6:$L$18)</f>
        <v>0</v>
      </c>
      <c r="N21" s="25"/>
      <c r="O21" s="26"/>
      <c r="P21" s="26"/>
      <c r="Q21" s="26"/>
      <c r="R21" s="26"/>
      <c r="X21" s="1">
        <f>SUM(Sheet1!$X$6:$X$18)</f>
        <v>0</v>
      </c>
      <c r="Y21" s="1">
        <f>SUM(Sheet1!$Y$6:$Y$18)</f>
        <v>0</v>
      </c>
    </row>
    <row r="22" spans="1:25" ht="14.25" customHeight="1">
      <c r="A22" s="26"/>
      <c r="B22" s="27"/>
      <c r="C22" s="27"/>
      <c r="D22" s="27"/>
      <c r="E22" s="26"/>
      <c r="N22" s="26"/>
      <c r="O22" s="27"/>
      <c r="P22" s="27"/>
      <c r="Q22" s="27"/>
      <c r="R22" s="26"/>
    </row>
    <row r="23" spans="1:25" ht="14.25" customHeight="1">
      <c r="A23" s="26"/>
      <c r="B23" s="27"/>
      <c r="C23" s="27"/>
      <c r="D23" s="27"/>
      <c r="E23" s="26"/>
      <c r="N23" s="26"/>
      <c r="O23" s="27"/>
      <c r="P23" s="27"/>
      <c r="Q23" s="27"/>
      <c r="R23" s="26"/>
    </row>
    <row r="24" spans="1:25" ht="14.25" customHeight="1">
      <c r="A24" s="26"/>
      <c r="B24" s="26"/>
      <c r="C24" s="26"/>
      <c r="D24" s="26"/>
      <c r="E24" s="26"/>
      <c r="N24" s="26"/>
      <c r="O24" s="26"/>
      <c r="P24" s="26"/>
      <c r="Q24" s="26"/>
      <c r="R24" s="26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5"/>
      <c r="B46" s="26"/>
      <c r="C46" s="26"/>
      <c r="D46" s="26"/>
      <c r="E46" s="26"/>
      <c r="K46" s="1">
        <f>SUM(Sheet1!$K$31:$K$43)</f>
        <v>0</v>
      </c>
      <c r="L46" s="1">
        <f>SUM(Sheet1!$L$31:$L$43)</f>
        <v>0</v>
      </c>
      <c r="N46" s="25"/>
      <c r="O46" s="26"/>
      <c r="P46" s="26"/>
      <c r="Q46" s="26"/>
      <c r="R46" s="26"/>
      <c r="X46" s="1">
        <f>SUM(Sheet1!$X$31:$X$43)</f>
        <v>0</v>
      </c>
      <c r="Y46" s="1">
        <f>SUM(Sheet1!$Y$31:$Y$43)</f>
        <v>0</v>
      </c>
    </row>
    <row r="47" spans="1:25" ht="14.25" customHeight="1">
      <c r="A47" s="26"/>
      <c r="B47" s="27"/>
      <c r="C47" s="27"/>
      <c r="D47" s="27"/>
      <c r="E47" s="26"/>
      <c r="N47" s="26"/>
      <c r="O47" s="27"/>
      <c r="P47" s="27"/>
      <c r="Q47" s="27"/>
      <c r="R47" s="26"/>
    </row>
    <row r="48" spans="1:25" ht="14.25" customHeight="1">
      <c r="A48" s="26"/>
      <c r="B48" s="27"/>
      <c r="C48" s="27"/>
      <c r="D48" s="27"/>
      <c r="E48" s="26"/>
      <c r="N48" s="26"/>
      <c r="O48" s="27"/>
      <c r="P48" s="27"/>
      <c r="Q48" s="27"/>
      <c r="R48" s="26"/>
    </row>
    <row r="49" spans="1:27" ht="14.25" customHeight="1">
      <c r="A49" s="26"/>
      <c r="B49" s="26"/>
      <c r="C49" s="26"/>
      <c r="D49" s="26"/>
      <c r="E49" s="26"/>
      <c r="N49" s="26"/>
      <c r="O49" s="26"/>
      <c r="P49" s="26"/>
      <c r="Q49" s="26"/>
      <c r="R49" s="26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5"/>
      <c r="B71" s="26"/>
      <c r="C71" s="26"/>
      <c r="D71" s="26"/>
      <c r="E71" s="26"/>
      <c r="K71" s="1">
        <f>SUM(Sheet1!$K$56:$K$68)</f>
        <v>0</v>
      </c>
      <c r="L71" s="1">
        <f>SUM(Sheet1!$L$56:$L$68)</f>
        <v>0</v>
      </c>
      <c r="N71" s="25"/>
      <c r="O71" s="26"/>
      <c r="P71" s="26"/>
      <c r="Q71" s="26"/>
      <c r="R71" s="26"/>
      <c r="X71" s="1">
        <f>SUM(Sheet1!$X$56:$X$68)</f>
        <v>0</v>
      </c>
      <c r="Y71" s="1">
        <f>SUM(Sheet1!$Y$56:$Y$68)</f>
        <v>0</v>
      </c>
    </row>
    <row r="72" spans="1:27" ht="14.25" customHeight="1">
      <c r="A72" s="26"/>
      <c r="B72" s="27"/>
      <c r="C72" s="27"/>
      <c r="D72" s="27"/>
      <c r="E72" s="26"/>
      <c r="N72" s="26"/>
      <c r="O72" s="27"/>
      <c r="P72" s="27"/>
      <c r="Q72" s="27"/>
      <c r="R72" s="26"/>
    </row>
    <row r="73" spans="1:27" ht="14.25" customHeight="1">
      <c r="A73" s="26"/>
      <c r="B73" s="27"/>
      <c r="C73" s="27"/>
      <c r="D73" s="27"/>
      <c r="E73" s="26"/>
      <c r="N73" s="26"/>
      <c r="O73" s="27"/>
      <c r="P73" s="27"/>
      <c r="Q73" s="27"/>
      <c r="R73" s="26"/>
    </row>
    <row r="74" spans="1:27" ht="14.25" customHeight="1">
      <c r="A74" s="26"/>
      <c r="B74" s="26"/>
      <c r="C74" s="26"/>
      <c r="D74" s="26"/>
      <c r="E74" s="26"/>
      <c r="N74" s="26"/>
      <c r="O74" s="26"/>
      <c r="P74" s="26"/>
      <c r="Q74" s="26"/>
      <c r="R74" s="26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5"/>
      <c r="B96" s="26"/>
      <c r="C96" s="26"/>
      <c r="D96" s="26"/>
      <c r="E96" s="26"/>
      <c r="K96" s="1">
        <f>SUM(Sheet1!$K$81:$K$93)</f>
        <v>0</v>
      </c>
      <c r="L96" s="1">
        <f>SUM(Sheet1!$L$81:$L$93)</f>
        <v>0</v>
      </c>
      <c r="N96" s="25"/>
      <c r="O96" s="26"/>
      <c r="P96" s="26"/>
      <c r="Q96" s="26"/>
      <c r="R96" s="26"/>
      <c r="X96" s="1">
        <f>SUM(Sheet1!$X$81:$X$93)</f>
        <v>0</v>
      </c>
      <c r="Y96" s="1">
        <f>SUM(Sheet1!$Y$81:$Y$93)</f>
        <v>0</v>
      </c>
    </row>
    <row r="97" spans="1:25" ht="14.25" customHeight="1">
      <c r="A97" s="26"/>
      <c r="B97" s="27"/>
      <c r="C97" s="27"/>
      <c r="D97" s="27"/>
      <c r="E97" s="26"/>
      <c r="N97" s="26"/>
      <c r="O97" s="27"/>
      <c r="P97" s="27"/>
      <c r="Q97" s="27"/>
      <c r="R97" s="26"/>
    </row>
    <row r="98" spans="1:25" ht="14.25" customHeight="1">
      <c r="A98" s="26"/>
      <c r="B98" s="27"/>
      <c r="C98" s="27"/>
      <c r="D98" s="27"/>
      <c r="E98" s="26"/>
      <c r="N98" s="26"/>
      <c r="O98" s="27"/>
      <c r="P98" s="27"/>
      <c r="Q98" s="27"/>
      <c r="R98" s="26"/>
    </row>
    <row r="99" spans="1:25" ht="14.25" customHeight="1">
      <c r="A99" s="26"/>
      <c r="B99" s="26"/>
      <c r="C99" s="26"/>
      <c r="D99" s="26"/>
      <c r="E99" s="26"/>
      <c r="N99" s="26"/>
      <c r="O99" s="26"/>
      <c r="P99" s="26"/>
      <c r="Q99" s="26"/>
      <c r="R99" s="26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5"/>
      <c r="B121" s="26"/>
      <c r="C121" s="26"/>
      <c r="D121" s="26"/>
      <c r="E121" s="26"/>
      <c r="K121" s="1">
        <f>SUM(Sheet1!$K$106:$K$118)</f>
        <v>0</v>
      </c>
      <c r="L121" s="1">
        <f>SUM(Sheet1!$L$106:$L$118)</f>
        <v>0</v>
      </c>
      <c r="N121" s="25"/>
      <c r="O121" s="26"/>
      <c r="P121" s="26"/>
      <c r="Q121" s="26"/>
      <c r="R121" s="26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26"/>
      <c r="B122" s="27"/>
      <c r="C122" s="27"/>
      <c r="D122" s="27"/>
      <c r="E122" s="26"/>
      <c r="N122" s="26"/>
      <c r="O122" s="27"/>
      <c r="P122" s="27"/>
      <c r="Q122" s="27"/>
      <c r="R122" s="26"/>
    </row>
    <row r="123" spans="1:25" ht="14.25" customHeight="1">
      <c r="A123" s="26"/>
      <c r="B123" s="27"/>
      <c r="C123" s="27"/>
      <c r="D123" s="27"/>
      <c r="E123" s="26"/>
      <c r="N123" s="26"/>
      <c r="O123" s="27"/>
      <c r="P123" s="27"/>
      <c r="Q123" s="27"/>
      <c r="R123" s="26"/>
    </row>
    <row r="124" spans="1:25" ht="14.25" customHeight="1">
      <c r="A124" s="26"/>
      <c r="B124" s="26"/>
      <c r="C124" s="26"/>
      <c r="D124" s="26"/>
      <c r="E124" s="26"/>
      <c r="N124" s="26"/>
      <c r="O124" s="26"/>
      <c r="P124" s="26"/>
      <c r="Q124" s="26"/>
      <c r="R124" s="26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5"/>
      <c r="O146" s="26"/>
      <c r="P146" s="26"/>
      <c r="Q146" s="26"/>
      <c r="R146" s="26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26"/>
      <c r="O147" s="27"/>
      <c r="P147" s="27"/>
      <c r="Q147" s="27"/>
      <c r="R147" s="26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26"/>
      <c r="O148" s="27"/>
      <c r="P148" s="27"/>
      <c r="Q148" s="27"/>
      <c r="R148" s="26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26"/>
      <c r="O149" s="26"/>
      <c r="P149" s="26"/>
      <c r="Q149" s="26"/>
      <c r="R149" s="26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50"/>
  <sheetViews>
    <sheetView tabSelected="1" workbookViewId="0">
      <selection activeCell="L42" sqref="L42"/>
    </sheetView>
  </sheetViews>
  <sheetFormatPr defaultColWidth="14.42578125" defaultRowHeight="15" customHeight="1"/>
  <cols>
    <col min="1" max="1" width="24.7109375" bestFit="1" customWidth="1"/>
    <col min="2" max="2" width="15.28515625" bestFit="1" customWidth="1"/>
    <col min="3" max="3" width="8.5703125" bestFit="1" customWidth="1"/>
    <col min="4" max="4" width="36.140625" bestFit="1" customWidth="1"/>
    <col min="5" max="5" width="15.5703125" bestFit="1" customWidth="1"/>
    <col min="6" max="6" width="12.140625" bestFit="1" customWidth="1"/>
    <col min="7" max="7" width="23.42578125" bestFit="1" customWidth="1"/>
    <col min="8" max="8" width="5.42578125" bestFit="1" customWidth="1"/>
    <col min="9" max="9" width="10.5703125" bestFit="1" customWidth="1"/>
    <col min="10" max="10" width="11.7109375" bestFit="1" customWidth="1"/>
    <col min="11" max="11" width="20.140625" bestFit="1" customWidth="1"/>
    <col min="12" max="12" width="24" bestFit="1" customWidth="1"/>
    <col min="13" max="13" width="29.140625" customWidth="1"/>
    <col min="14" max="14" width="8.7109375" customWidth="1"/>
  </cols>
  <sheetData>
    <row r="1" spans="1:14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9" t="s">
        <v>27</v>
      </c>
      <c r="B2" s="9" t="s">
        <v>88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3"/>
      <c r="N5" s="13"/>
    </row>
    <row r="6" spans="1:14" ht="14.25" customHeight="1">
      <c r="A6" s="11" t="s">
        <v>40</v>
      </c>
      <c r="B6" s="12">
        <v>3301</v>
      </c>
      <c r="C6" s="11" t="s">
        <v>19</v>
      </c>
      <c r="D6" s="11" t="s">
        <v>90</v>
      </c>
      <c r="E6" s="11" t="s">
        <v>28</v>
      </c>
      <c r="F6" s="12" t="s">
        <v>29</v>
      </c>
      <c r="G6" s="11" t="s">
        <v>91</v>
      </c>
      <c r="H6" s="11" t="s">
        <v>29</v>
      </c>
      <c r="I6" s="11" t="s">
        <v>36</v>
      </c>
      <c r="J6" s="11" t="s">
        <v>36</v>
      </c>
      <c r="K6" s="12">
        <v>10</v>
      </c>
      <c r="L6" s="12"/>
      <c r="M6" s="14"/>
      <c r="N6" s="13"/>
    </row>
    <row r="7" spans="1:14" ht="14.25" customHeight="1">
      <c r="A7" s="15" t="s">
        <v>40</v>
      </c>
      <c r="B7" s="9">
        <v>3302</v>
      </c>
      <c r="C7" s="15" t="s">
        <v>19</v>
      </c>
      <c r="D7" s="16" t="s">
        <v>92</v>
      </c>
      <c r="E7" s="15" t="s">
        <v>42</v>
      </c>
      <c r="F7" s="9" t="s">
        <v>29</v>
      </c>
      <c r="G7" s="15" t="s">
        <v>93</v>
      </c>
      <c r="H7" s="15" t="s">
        <v>29</v>
      </c>
      <c r="I7" s="15" t="s">
        <v>36</v>
      </c>
      <c r="J7" s="15" t="s">
        <v>36</v>
      </c>
      <c r="K7" s="9">
        <v>10</v>
      </c>
      <c r="L7" s="9"/>
      <c r="M7" s="3"/>
    </row>
    <row r="8" spans="1:14" ht="14.25" customHeight="1">
      <c r="A8" s="15" t="s">
        <v>40</v>
      </c>
      <c r="B8" s="9">
        <v>3303</v>
      </c>
      <c r="C8" s="15" t="s">
        <v>19</v>
      </c>
      <c r="D8" s="16" t="s">
        <v>94</v>
      </c>
      <c r="E8" s="15" t="s">
        <v>47</v>
      </c>
      <c r="F8" s="9" t="s">
        <v>29</v>
      </c>
      <c r="G8" s="15" t="s">
        <v>95</v>
      </c>
      <c r="H8" s="15" t="s">
        <v>36</v>
      </c>
      <c r="I8" s="15" t="s">
        <v>29</v>
      </c>
      <c r="J8" s="15" t="s">
        <v>36</v>
      </c>
      <c r="K8" s="9">
        <v>10</v>
      </c>
      <c r="L8" s="9"/>
      <c r="M8" s="3"/>
    </row>
    <row r="9" spans="1:14" ht="14.25" customHeight="1">
      <c r="A9" s="15" t="s">
        <v>18</v>
      </c>
      <c r="B9" s="9">
        <v>3401</v>
      </c>
      <c r="C9" s="15" t="s">
        <v>19</v>
      </c>
      <c r="D9" s="16" t="s">
        <v>96</v>
      </c>
      <c r="E9" s="15" t="s">
        <v>28</v>
      </c>
      <c r="F9" s="9" t="s">
        <v>29</v>
      </c>
      <c r="G9" s="15" t="s">
        <v>97</v>
      </c>
      <c r="H9" s="15" t="s">
        <v>29</v>
      </c>
      <c r="I9" s="15" t="s">
        <v>36</v>
      </c>
      <c r="J9" s="15" t="s">
        <v>36</v>
      </c>
      <c r="K9" s="9">
        <v>20</v>
      </c>
      <c r="L9" s="9"/>
      <c r="M9" s="3"/>
    </row>
    <row r="10" spans="1:14" ht="14.25" customHeight="1">
      <c r="A10" s="15" t="s">
        <v>18</v>
      </c>
      <c r="B10" s="9">
        <v>3402</v>
      </c>
      <c r="C10" s="15" t="s">
        <v>19</v>
      </c>
      <c r="D10" s="16" t="s">
        <v>98</v>
      </c>
      <c r="E10" s="15" t="s">
        <v>35</v>
      </c>
      <c r="F10" s="9" t="s">
        <v>29</v>
      </c>
      <c r="G10" s="15" t="s">
        <v>99</v>
      </c>
      <c r="H10" s="15" t="s">
        <v>29</v>
      </c>
      <c r="I10" s="15" t="s">
        <v>36</v>
      </c>
      <c r="J10" s="15" t="s">
        <v>36</v>
      </c>
      <c r="K10" s="9">
        <v>20</v>
      </c>
      <c r="L10" s="9"/>
      <c r="M10" s="3"/>
    </row>
    <row r="11" spans="1:14" ht="14.25" customHeight="1">
      <c r="A11" s="15" t="s">
        <v>18</v>
      </c>
      <c r="B11" s="9">
        <v>3403</v>
      </c>
      <c r="C11" s="15" t="s">
        <v>19</v>
      </c>
      <c r="D11" s="16" t="s">
        <v>100</v>
      </c>
      <c r="E11" s="15" t="s">
        <v>42</v>
      </c>
      <c r="F11" s="9" t="s">
        <v>29</v>
      </c>
      <c r="G11" s="15" t="s">
        <v>101</v>
      </c>
      <c r="H11" s="15" t="s">
        <v>29</v>
      </c>
      <c r="I11" s="15" t="s">
        <v>36</v>
      </c>
      <c r="J11" s="15" t="s">
        <v>36</v>
      </c>
      <c r="K11" s="9">
        <v>20</v>
      </c>
      <c r="L11" s="9"/>
      <c r="M11" s="3"/>
    </row>
    <row r="12" spans="1:14" ht="14.25" customHeight="1">
      <c r="A12" s="15" t="s">
        <v>18</v>
      </c>
      <c r="B12" s="9">
        <v>3404</v>
      </c>
      <c r="C12" s="15" t="s">
        <v>19</v>
      </c>
      <c r="D12" s="16" t="s">
        <v>102</v>
      </c>
      <c r="E12" s="15" t="s">
        <v>52</v>
      </c>
      <c r="F12" s="9" t="s">
        <v>29</v>
      </c>
      <c r="G12" s="16" t="s">
        <v>103</v>
      </c>
      <c r="H12" s="15" t="s">
        <v>29</v>
      </c>
      <c r="I12" s="15" t="s">
        <v>36</v>
      </c>
      <c r="J12" s="15" t="s">
        <v>36</v>
      </c>
      <c r="K12" s="9">
        <v>10</v>
      </c>
      <c r="L12" s="9"/>
      <c r="M12" s="3"/>
    </row>
    <row r="13" spans="1:14" ht="14.25" customHeight="1">
      <c r="A13" s="15"/>
      <c r="B13" s="9"/>
      <c r="C13" s="15"/>
      <c r="D13" s="16"/>
      <c r="E13" s="15"/>
      <c r="F13" s="9"/>
      <c r="G13" s="16"/>
      <c r="H13" s="15"/>
      <c r="I13" s="15"/>
      <c r="J13" s="15"/>
      <c r="K13" s="9"/>
      <c r="L13" s="9"/>
      <c r="M13" s="3"/>
    </row>
    <row r="14" spans="1:14" ht="14.25" hidden="1" customHeight="1">
      <c r="A14" s="15"/>
      <c r="B14" s="9"/>
      <c r="C14" s="15"/>
      <c r="D14" s="16"/>
      <c r="E14" s="15"/>
      <c r="F14" s="9"/>
      <c r="G14" s="16"/>
      <c r="H14" s="15"/>
      <c r="I14" s="15"/>
      <c r="J14" s="15"/>
      <c r="K14" s="17"/>
      <c r="L14" s="9"/>
      <c r="M14" s="3"/>
    </row>
    <row r="15" spans="1:14" ht="14.25" hidden="1" customHeight="1">
      <c r="A15" s="15"/>
      <c r="B15" s="9"/>
      <c r="C15" s="15"/>
      <c r="D15" s="16"/>
      <c r="E15" s="15"/>
      <c r="F15" s="9"/>
      <c r="G15" s="15"/>
      <c r="H15" s="15"/>
      <c r="I15" s="15"/>
      <c r="J15" s="15"/>
      <c r="K15" s="9"/>
      <c r="L15" s="9"/>
      <c r="M15" s="3"/>
    </row>
    <row r="16" spans="1:14" ht="14.25" hidden="1" customHeight="1">
      <c r="A16" s="15"/>
      <c r="B16" s="9"/>
      <c r="C16" s="15"/>
      <c r="D16" s="16"/>
      <c r="E16" s="15"/>
      <c r="F16" s="9"/>
      <c r="G16" s="15"/>
      <c r="H16" s="15"/>
      <c r="I16" s="15"/>
      <c r="J16" s="15"/>
      <c r="K16" s="9"/>
      <c r="L16" s="9"/>
      <c r="M16" s="3"/>
    </row>
    <row r="17" spans="1:13" ht="14.25" hidden="1" customHeight="1">
      <c r="A17" s="15"/>
      <c r="B17" s="9"/>
      <c r="C17" s="15"/>
      <c r="D17" s="16"/>
      <c r="E17" s="15"/>
      <c r="F17" s="9"/>
      <c r="G17" s="15"/>
      <c r="H17" s="15"/>
      <c r="I17" s="15"/>
      <c r="J17" s="15"/>
      <c r="K17" s="9"/>
      <c r="L17" s="9"/>
      <c r="M17" s="3"/>
    </row>
    <row r="18" spans="1:13" ht="14.25" hidden="1" customHeight="1">
      <c r="A18" s="15"/>
      <c r="B18" s="9"/>
      <c r="C18" s="15"/>
      <c r="D18" s="16"/>
      <c r="E18" s="15"/>
      <c r="F18" s="9"/>
      <c r="G18" s="15"/>
      <c r="H18" s="15"/>
      <c r="I18" s="15"/>
      <c r="J18" s="15"/>
      <c r="K18" s="9"/>
      <c r="L18" s="9"/>
      <c r="M18" s="3"/>
    </row>
    <row r="19" spans="1:13" ht="14.25" hidden="1" customHeight="1">
      <c r="A19" s="15"/>
      <c r="B19" s="9"/>
      <c r="C19" s="15"/>
      <c r="D19" s="16"/>
      <c r="E19" s="15"/>
      <c r="F19" s="9"/>
      <c r="G19" s="15"/>
      <c r="H19" s="15"/>
      <c r="I19" s="15"/>
      <c r="J19" s="15"/>
      <c r="K19" s="9"/>
      <c r="L19" s="9"/>
      <c r="M19" s="3"/>
    </row>
    <row r="20" spans="1:13" ht="14.25" hidden="1" customHeight="1">
      <c r="A20" s="15"/>
      <c r="B20" s="9"/>
      <c r="C20" s="15"/>
      <c r="D20" s="16"/>
      <c r="E20" s="15"/>
      <c r="F20" s="9"/>
      <c r="G20" s="15"/>
      <c r="H20" s="15"/>
      <c r="I20" s="15"/>
      <c r="J20" s="15"/>
      <c r="K20" s="9"/>
      <c r="L20" s="9"/>
      <c r="M20" s="3"/>
    </row>
    <row r="21" spans="1:13" ht="14.25" hidden="1" customHeight="1">
      <c r="A21" s="15"/>
      <c r="B21" s="9"/>
      <c r="C21" s="15"/>
      <c r="D21" s="16"/>
      <c r="E21" s="15"/>
      <c r="F21" s="9"/>
      <c r="G21" s="15"/>
      <c r="H21" s="15"/>
      <c r="I21" s="15"/>
      <c r="J21" s="15"/>
      <c r="K21" s="9"/>
      <c r="L21" s="9"/>
      <c r="M21" s="3"/>
    </row>
    <row r="22" spans="1:13" ht="14.25" hidden="1" customHeight="1">
      <c r="A22" s="15"/>
      <c r="B22" s="9"/>
      <c r="C22" s="15"/>
      <c r="D22" s="16"/>
      <c r="E22" s="15"/>
      <c r="F22" s="9"/>
      <c r="G22" s="15"/>
      <c r="H22" s="15"/>
      <c r="I22" s="15"/>
      <c r="J22" s="15"/>
      <c r="K22" s="9"/>
      <c r="L22" s="9"/>
      <c r="M22" s="3"/>
    </row>
    <row r="23" spans="1:13" ht="14.25" hidden="1" customHeight="1">
      <c r="A23" s="15"/>
      <c r="B23" s="9"/>
      <c r="C23" s="15"/>
      <c r="D23" s="16"/>
      <c r="E23" s="15"/>
      <c r="F23" s="9"/>
      <c r="G23" s="15"/>
      <c r="H23" s="15"/>
      <c r="I23" s="15"/>
      <c r="J23" s="15"/>
      <c r="K23" s="9"/>
      <c r="L23" s="9"/>
      <c r="M23" s="3"/>
    </row>
    <row r="24" spans="1:13" ht="14.25" hidden="1" customHeight="1">
      <c r="A24" s="15"/>
      <c r="B24" s="9"/>
      <c r="C24" s="15"/>
      <c r="D24" s="16"/>
      <c r="E24" s="15"/>
      <c r="F24" s="9"/>
      <c r="G24" s="15"/>
      <c r="H24" s="15"/>
      <c r="I24" s="15"/>
      <c r="J24" s="15"/>
      <c r="K24" s="9"/>
      <c r="L24" s="9"/>
      <c r="M24" s="3"/>
    </row>
    <row r="25" spans="1:13" ht="14.25" hidden="1" customHeight="1">
      <c r="A25" s="15"/>
      <c r="B25" s="9"/>
      <c r="C25" s="15"/>
      <c r="D25" s="16"/>
      <c r="E25" s="15"/>
      <c r="F25" s="9"/>
      <c r="G25" s="15"/>
      <c r="H25" s="15"/>
      <c r="I25" s="15"/>
      <c r="J25" s="15"/>
      <c r="K25" s="9"/>
      <c r="L25" s="9"/>
      <c r="M25" s="3"/>
    </row>
    <row r="26" spans="1:13" ht="14.25" hidden="1" customHeight="1">
      <c r="A26" s="15"/>
      <c r="B26" s="9"/>
      <c r="C26" s="15"/>
      <c r="D26" s="16"/>
      <c r="E26" s="15"/>
      <c r="F26" s="9"/>
      <c r="G26" s="15"/>
      <c r="H26" s="15"/>
      <c r="I26" s="15"/>
      <c r="J26" s="15"/>
      <c r="K26" s="9"/>
      <c r="L26" s="9"/>
      <c r="M26" s="3"/>
    </row>
    <row r="27" spans="1:13" ht="14.25" customHeight="1">
      <c r="A27" s="1"/>
      <c r="B27" s="1"/>
      <c r="C27" s="1"/>
      <c r="D27" s="1"/>
      <c r="E27" s="1"/>
      <c r="K27" s="1"/>
      <c r="L27" s="1"/>
    </row>
    <row r="28" spans="1:13" ht="14.25" customHeight="1">
      <c r="A28" s="18" t="s">
        <v>20</v>
      </c>
      <c r="B28" s="1"/>
      <c r="C28" s="1"/>
      <c r="D28" s="1"/>
      <c r="E28" s="1"/>
      <c r="K28" s="1"/>
      <c r="L28" s="1"/>
    </row>
    <row r="29" spans="1:13" ht="14.25" customHeight="1">
      <c r="A29" s="19" t="s">
        <v>104</v>
      </c>
      <c r="B29" s="28"/>
      <c r="C29" s="28"/>
      <c r="D29" s="28"/>
      <c r="E29" s="29"/>
      <c r="K29" s="9" t="s">
        <v>21</v>
      </c>
      <c r="L29" s="9" t="s">
        <v>22</v>
      </c>
    </row>
    <row r="30" spans="1:13" ht="14.25" customHeight="1">
      <c r="A30" s="20"/>
      <c r="B30" s="26"/>
      <c r="C30" s="26"/>
      <c r="D30" s="26"/>
      <c r="E30" s="30"/>
      <c r="K30" s="9">
        <f>SUM(MAVO!$K$6:$K$26)</f>
        <v>100</v>
      </c>
      <c r="L30" s="9">
        <f>SUM(MAVO!$L$6:$L$26)</f>
        <v>0</v>
      </c>
    </row>
    <row r="31" spans="1:13" ht="14.25" customHeight="1">
      <c r="A31" s="20"/>
      <c r="B31" s="26"/>
      <c r="C31" s="26"/>
      <c r="D31" s="26"/>
      <c r="E31" s="30"/>
    </row>
    <row r="32" spans="1:13" ht="14.25" customHeight="1">
      <c r="A32" s="21"/>
      <c r="B32" s="31"/>
      <c r="C32" s="31"/>
      <c r="D32" s="31"/>
      <c r="E32" s="32"/>
    </row>
    <row r="33" spans="1:13" ht="14.25" customHeight="1">
      <c r="A33" s="1"/>
      <c r="B33" s="1"/>
      <c r="C33" s="1"/>
      <c r="D33" s="1"/>
      <c r="E33" s="1"/>
    </row>
    <row r="34" spans="1:13" ht="14.25" customHeight="1">
      <c r="A34" s="18" t="s">
        <v>105</v>
      </c>
      <c r="B34" s="18"/>
      <c r="C34" s="1"/>
      <c r="D34" s="1"/>
      <c r="E34" s="1"/>
    </row>
    <row r="35" spans="1:13" ht="14.25" customHeight="1">
      <c r="A35" s="22" t="s">
        <v>106</v>
      </c>
      <c r="B35" s="28"/>
      <c r="C35" s="28"/>
      <c r="D35" s="28"/>
      <c r="E35" s="29"/>
    </row>
    <row r="36" spans="1:13" ht="14.25" customHeight="1">
      <c r="A36" s="23" t="s">
        <v>107</v>
      </c>
      <c r="B36" s="26"/>
      <c r="C36" s="26"/>
      <c r="D36" s="26"/>
      <c r="E36" s="30"/>
    </row>
    <row r="37" spans="1:13" ht="14.25" customHeight="1">
      <c r="A37" s="23"/>
      <c r="B37" s="26"/>
      <c r="C37" s="26"/>
      <c r="D37" s="26"/>
      <c r="E37" s="30"/>
    </row>
    <row r="38" spans="1:13" ht="14.25" customHeight="1">
      <c r="A38" s="24"/>
      <c r="B38" s="31"/>
      <c r="C38" s="31"/>
      <c r="D38" s="31"/>
      <c r="E38" s="32"/>
      <c r="M38" s="3"/>
    </row>
    <row r="39" spans="1:13" ht="14.25" customHeight="1">
      <c r="A39" s="1"/>
      <c r="B39" s="1"/>
      <c r="C39" s="1"/>
      <c r="D39" s="1"/>
      <c r="E39" s="1"/>
      <c r="M39" s="3"/>
    </row>
    <row r="40" spans="1:13" ht="14.25" customHeight="1"/>
    <row r="41" spans="1:13" ht="14.25" customHeight="1"/>
    <row r="42" spans="1:13" ht="14.25" customHeight="1"/>
    <row r="43" spans="1:13" ht="14.25" customHeight="1"/>
    <row r="44" spans="1:13" ht="14.25" customHeight="1"/>
    <row r="45" spans="1:13" ht="14.25" customHeight="1"/>
    <row r="46" spans="1:13" ht="14.25" customHeight="1"/>
    <row r="47" spans="1:13" ht="14.25" customHeight="1"/>
    <row r="48" spans="1:1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L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3">
    <dataValidation type="decimal" allowBlank="1" showErrorMessage="1" sqref="J2 K6:L27" xr:uid="{00000000-0002-0000-0100-000009000000}">
      <formula1>10</formula1>
      <formula2>100</formula2>
    </dataValidation>
    <dataValidation type="decimal" allowBlank="1" showErrorMessage="1" sqref="L30" xr:uid="{00000000-0002-0000-0100-00000A000000}">
      <formula1>0</formula1>
      <formula2>100</formula2>
    </dataValidation>
    <dataValidation type="list" allowBlank="1" showErrorMessage="1" sqref="C6:C26 H6:J26 C3 E6:F26 A2:C2 A6:A26" xr:uid="{00000000-0002-0000-01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1B0A-2DAB-460D-AEA4-4259142612F0}">
  <dimension ref="A1:AL38"/>
  <sheetViews>
    <sheetView workbookViewId="0">
      <selection activeCell="H7" sqref="H7"/>
    </sheetView>
  </sheetViews>
  <sheetFormatPr defaultRowHeight="15"/>
  <sheetData>
    <row r="1" spans="1:38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"/>
      <c r="AB1" s="18" t="s">
        <v>20</v>
      </c>
      <c r="AC1" s="19" t="s">
        <v>104</v>
      </c>
      <c r="AD1" s="20"/>
      <c r="AE1" s="20"/>
      <c r="AF1" s="21"/>
      <c r="AG1" s="1"/>
      <c r="AH1" s="18" t="s">
        <v>105</v>
      </c>
      <c r="AI1" s="22" t="s">
        <v>106</v>
      </c>
      <c r="AJ1" s="23" t="s">
        <v>107</v>
      </c>
      <c r="AK1" s="23"/>
      <c r="AL1" s="24"/>
    </row>
    <row r="2" spans="1:38">
      <c r="A2" s="9" t="s">
        <v>27</v>
      </c>
      <c r="B2" s="9" t="s">
        <v>88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"/>
      <c r="AB2" s="1"/>
      <c r="AC2" s="28"/>
      <c r="AD2" s="26"/>
      <c r="AE2" s="26"/>
      <c r="AF2" s="31"/>
      <c r="AG2" s="1"/>
      <c r="AH2" s="18"/>
      <c r="AI2" s="28"/>
      <c r="AJ2" s="26"/>
      <c r="AK2" s="26"/>
      <c r="AL2" s="31"/>
    </row>
    <row r="3" spans="1:3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"/>
      <c r="AB3" s="1"/>
      <c r="AC3" s="28"/>
      <c r="AD3" s="26"/>
      <c r="AE3" s="26"/>
      <c r="AF3" s="31"/>
      <c r="AG3" s="1"/>
      <c r="AH3" s="1"/>
      <c r="AI3" s="28"/>
      <c r="AJ3" s="26"/>
      <c r="AK3" s="26"/>
      <c r="AL3" s="31"/>
    </row>
    <row r="4" spans="1:3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"/>
      <c r="AB4" s="1"/>
      <c r="AC4" s="28"/>
      <c r="AD4" s="26"/>
      <c r="AE4" s="26"/>
      <c r="AF4" s="31"/>
      <c r="AG4" s="1"/>
      <c r="AH4" s="1"/>
      <c r="AI4" s="28"/>
      <c r="AJ4" s="26"/>
      <c r="AK4" s="26"/>
      <c r="AL4" s="31"/>
    </row>
    <row r="5" spans="1:38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"/>
      <c r="AB5" s="1"/>
      <c r="AC5" s="29"/>
      <c r="AD5" s="30"/>
      <c r="AE5" s="30"/>
      <c r="AF5" s="32"/>
      <c r="AG5" s="1"/>
      <c r="AH5" s="1"/>
      <c r="AI5" s="29"/>
      <c r="AJ5" s="30"/>
      <c r="AK5" s="30"/>
      <c r="AL5" s="32"/>
    </row>
    <row r="6" spans="1:38">
      <c r="A6" s="11" t="s">
        <v>40</v>
      </c>
      <c r="B6" s="12">
        <v>3301</v>
      </c>
      <c r="C6" s="11" t="s">
        <v>19</v>
      </c>
      <c r="D6" s="11" t="s">
        <v>90</v>
      </c>
      <c r="E6" s="11" t="s">
        <v>28</v>
      </c>
      <c r="F6" s="12" t="s">
        <v>29</v>
      </c>
      <c r="G6" s="11" t="s">
        <v>91</v>
      </c>
      <c r="H6" s="11" t="s">
        <v>29</v>
      </c>
      <c r="I6" s="11" t="s">
        <v>36</v>
      </c>
      <c r="J6" s="11" t="s">
        <v>36</v>
      </c>
      <c r="K6" s="12">
        <v>10</v>
      </c>
      <c r="L6" s="1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38" ht="60.75">
      <c r="A7" s="15" t="s">
        <v>40</v>
      </c>
      <c r="B7" s="9">
        <v>3302</v>
      </c>
      <c r="C7" s="15" t="s">
        <v>19</v>
      </c>
      <c r="D7" s="16" t="s">
        <v>92</v>
      </c>
      <c r="E7" s="15" t="s">
        <v>42</v>
      </c>
      <c r="F7" s="9" t="s">
        <v>29</v>
      </c>
      <c r="G7" s="15" t="s">
        <v>93</v>
      </c>
      <c r="H7" s="15" t="s">
        <v>29</v>
      </c>
      <c r="I7" s="15" t="s">
        <v>36</v>
      </c>
      <c r="J7" s="15" t="s">
        <v>36</v>
      </c>
      <c r="K7" s="9">
        <v>10</v>
      </c>
      <c r="L7" s="9"/>
      <c r="M7" s="16"/>
      <c r="N7" s="16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38" ht="45.75">
      <c r="A8" s="15" t="s">
        <v>40</v>
      </c>
      <c r="B8" s="9">
        <v>3303</v>
      </c>
      <c r="C8" s="15" t="s">
        <v>19</v>
      </c>
      <c r="D8" s="16" t="s">
        <v>94</v>
      </c>
      <c r="E8" s="15" t="s">
        <v>47</v>
      </c>
      <c r="F8" s="9" t="s">
        <v>29</v>
      </c>
      <c r="G8" s="15" t="s">
        <v>95</v>
      </c>
      <c r="H8" s="15" t="s">
        <v>36</v>
      </c>
      <c r="I8" s="15" t="s">
        <v>29</v>
      </c>
      <c r="J8" s="15" t="s">
        <v>36</v>
      </c>
      <c r="K8" s="9">
        <v>10</v>
      </c>
      <c r="L8" s="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38" ht="91.5">
      <c r="A9" s="15" t="s">
        <v>18</v>
      </c>
      <c r="B9" s="9">
        <v>3401</v>
      </c>
      <c r="C9" s="15" t="s">
        <v>19</v>
      </c>
      <c r="D9" s="16" t="s">
        <v>96</v>
      </c>
      <c r="E9" s="15" t="s">
        <v>28</v>
      </c>
      <c r="F9" s="9" t="s">
        <v>29</v>
      </c>
      <c r="G9" s="15" t="s">
        <v>97</v>
      </c>
      <c r="H9" s="15" t="s">
        <v>29</v>
      </c>
      <c r="I9" s="15" t="s">
        <v>36</v>
      </c>
      <c r="J9" s="15" t="s">
        <v>36</v>
      </c>
      <c r="K9" s="9">
        <v>20</v>
      </c>
      <c r="L9" s="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38" ht="91.5">
      <c r="A10" s="15" t="s">
        <v>18</v>
      </c>
      <c r="B10" s="9">
        <v>3402</v>
      </c>
      <c r="C10" s="15" t="s">
        <v>19</v>
      </c>
      <c r="D10" s="16" t="s">
        <v>98</v>
      </c>
      <c r="E10" s="15" t="s">
        <v>35</v>
      </c>
      <c r="F10" s="9" t="s">
        <v>29</v>
      </c>
      <c r="G10" s="15" t="s">
        <v>99</v>
      </c>
      <c r="H10" s="15" t="s">
        <v>29</v>
      </c>
      <c r="I10" s="15" t="s">
        <v>36</v>
      </c>
      <c r="J10" s="15" t="s">
        <v>36</v>
      </c>
      <c r="K10" s="9">
        <v>20</v>
      </c>
      <c r="L10" s="9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38" ht="45.75">
      <c r="A11" s="15" t="s">
        <v>18</v>
      </c>
      <c r="B11" s="9">
        <v>3403</v>
      </c>
      <c r="C11" s="15" t="s">
        <v>19</v>
      </c>
      <c r="D11" s="16" t="s">
        <v>100</v>
      </c>
      <c r="E11" s="15" t="s">
        <v>42</v>
      </c>
      <c r="F11" s="9" t="s">
        <v>29</v>
      </c>
      <c r="G11" s="15" t="s">
        <v>101</v>
      </c>
      <c r="H11" s="15" t="s">
        <v>29</v>
      </c>
      <c r="I11" s="15" t="s">
        <v>36</v>
      </c>
      <c r="J11" s="15" t="s">
        <v>36</v>
      </c>
      <c r="K11" s="9">
        <v>20</v>
      </c>
      <c r="L11" s="9"/>
      <c r="M11" s="9"/>
      <c r="N11" s="1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"/>
      <c r="AB11" s="1"/>
      <c r="AC11" s="9" t="s">
        <v>21</v>
      </c>
      <c r="AD11" s="9">
        <f>SUM(MAVO!$F$11:$N$11)</f>
        <v>20</v>
      </c>
    </row>
    <row r="12" spans="1:38" ht="76.5">
      <c r="A12" s="15" t="s">
        <v>18</v>
      </c>
      <c r="B12" s="9">
        <v>3404</v>
      </c>
      <c r="C12" s="15" t="s">
        <v>19</v>
      </c>
      <c r="D12" s="16" t="s">
        <v>102</v>
      </c>
      <c r="E12" s="15" t="s">
        <v>52</v>
      </c>
      <c r="F12" s="9" t="s">
        <v>29</v>
      </c>
      <c r="G12" s="16" t="s">
        <v>103</v>
      </c>
      <c r="H12" s="15" t="s">
        <v>29</v>
      </c>
      <c r="I12" s="15" t="s">
        <v>36</v>
      </c>
      <c r="J12" s="15" t="s">
        <v>36</v>
      </c>
      <c r="K12" s="9">
        <v>10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"/>
      <c r="AB12" s="1"/>
      <c r="AC12" s="9" t="s">
        <v>22</v>
      </c>
      <c r="AD12" s="9">
        <f>SUM(MAVO!$F$12:$N$12)</f>
        <v>10</v>
      </c>
    </row>
    <row r="13" spans="1:38">
      <c r="A13" s="15"/>
      <c r="B13" s="9"/>
      <c r="C13" s="15"/>
      <c r="D13" s="16"/>
      <c r="E13" s="15"/>
      <c r="F13" s="9"/>
      <c r="G13" s="16"/>
      <c r="H13" s="15"/>
      <c r="I13" s="15"/>
      <c r="J13" s="15"/>
      <c r="K13" s="9"/>
      <c r="L13" s="9"/>
    </row>
    <row r="14" spans="1:38">
      <c r="A14" s="15"/>
      <c r="B14" s="9"/>
      <c r="C14" s="15"/>
      <c r="D14" s="16"/>
      <c r="E14" s="15"/>
      <c r="F14" s="9"/>
      <c r="G14" s="16"/>
      <c r="H14" s="15"/>
      <c r="I14" s="15"/>
      <c r="J14" s="15"/>
      <c r="K14" s="17"/>
      <c r="L14" s="9"/>
    </row>
    <row r="15" spans="1:38">
      <c r="A15" s="15"/>
      <c r="B15" s="9"/>
      <c r="C15" s="15"/>
      <c r="D15" s="16"/>
      <c r="E15" s="15"/>
      <c r="F15" s="9"/>
      <c r="G15" s="15"/>
      <c r="H15" s="15"/>
      <c r="I15" s="15"/>
      <c r="J15" s="15"/>
      <c r="K15" s="9"/>
      <c r="L15" s="9"/>
    </row>
    <row r="16" spans="1:38">
      <c r="A16" s="15"/>
      <c r="B16" s="9"/>
      <c r="C16" s="15"/>
      <c r="D16" s="16"/>
      <c r="E16" s="15"/>
      <c r="F16" s="9"/>
      <c r="G16" s="15"/>
      <c r="H16" s="15"/>
      <c r="I16" s="15"/>
      <c r="J16" s="15"/>
      <c r="K16" s="9"/>
      <c r="L16" s="9"/>
    </row>
    <row r="17" spans="1:12">
      <c r="A17" s="15"/>
      <c r="B17" s="9"/>
      <c r="C17" s="15"/>
      <c r="D17" s="16"/>
      <c r="E17" s="15"/>
      <c r="F17" s="9"/>
      <c r="G17" s="15"/>
      <c r="H17" s="15"/>
      <c r="I17" s="15"/>
      <c r="J17" s="15"/>
      <c r="K17" s="9"/>
      <c r="L17" s="9"/>
    </row>
    <row r="18" spans="1:12">
      <c r="A18" s="15"/>
      <c r="B18" s="9"/>
      <c r="C18" s="15"/>
      <c r="D18" s="16"/>
      <c r="E18" s="15"/>
      <c r="F18" s="9"/>
      <c r="G18" s="15"/>
      <c r="H18" s="15"/>
      <c r="I18" s="15"/>
      <c r="J18" s="15"/>
      <c r="K18" s="9"/>
      <c r="L18" s="9"/>
    </row>
    <row r="19" spans="1:12">
      <c r="A19" s="15"/>
      <c r="B19" s="9"/>
      <c r="C19" s="15"/>
      <c r="D19" s="16"/>
      <c r="E19" s="15"/>
      <c r="F19" s="9"/>
      <c r="G19" s="15"/>
      <c r="H19" s="15"/>
      <c r="I19" s="15"/>
      <c r="J19" s="15"/>
      <c r="K19" s="9"/>
      <c r="L19" s="9"/>
    </row>
    <row r="20" spans="1:12">
      <c r="A20" s="15"/>
      <c r="B20" s="9"/>
      <c r="C20" s="15"/>
      <c r="D20" s="16"/>
      <c r="E20" s="15"/>
      <c r="F20" s="9"/>
      <c r="G20" s="15"/>
      <c r="H20" s="15"/>
      <c r="I20" s="15"/>
      <c r="J20" s="15"/>
      <c r="K20" s="9"/>
      <c r="L20" s="9"/>
    </row>
    <row r="21" spans="1:12">
      <c r="A21" s="15"/>
      <c r="B21" s="9"/>
      <c r="C21" s="15"/>
      <c r="D21" s="16"/>
      <c r="E21" s="15"/>
      <c r="F21" s="9"/>
      <c r="G21" s="15"/>
      <c r="H21" s="15"/>
      <c r="I21" s="15"/>
      <c r="J21" s="15"/>
      <c r="K21" s="9"/>
      <c r="L21" s="9"/>
    </row>
    <row r="22" spans="1:12">
      <c r="A22" s="15"/>
      <c r="B22" s="9"/>
      <c r="C22" s="15"/>
      <c r="D22" s="16"/>
      <c r="E22" s="15"/>
      <c r="F22" s="9"/>
      <c r="G22" s="15"/>
      <c r="H22" s="15"/>
      <c r="I22" s="15"/>
      <c r="J22" s="15"/>
      <c r="K22" s="9"/>
      <c r="L22" s="9"/>
    </row>
    <row r="23" spans="1:12">
      <c r="A23" s="15"/>
      <c r="B23" s="9"/>
      <c r="C23" s="15"/>
      <c r="D23" s="16"/>
      <c r="E23" s="15"/>
      <c r="F23" s="9"/>
      <c r="G23" s="15"/>
      <c r="H23" s="15"/>
      <c r="I23" s="15"/>
      <c r="J23" s="15"/>
      <c r="K23" s="9"/>
      <c r="L23" s="9"/>
    </row>
    <row r="24" spans="1:12">
      <c r="A24" s="15"/>
      <c r="B24" s="9"/>
      <c r="C24" s="15"/>
      <c r="D24" s="16"/>
      <c r="E24" s="15"/>
      <c r="F24" s="9"/>
      <c r="G24" s="15"/>
      <c r="H24" s="15"/>
      <c r="I24" s="15"/>
      <c r="J24" s="15"/>
      <c r="K24" s="9"/>
      <c r="L24" s="9"/>
    </row>
    <row r="25" spans="1:12">
      <c r="A25" s="15"/>
      <c r="B25" s="9"/>
      <c r="C25" s="15"/>
      <c r="D25" s="16"/>
      <c r="E25" s="15"/>
      <c r="F25" s="9"/>
      <c r="G25" s="15"/>
      <c r="H25" s="15"/>
      <c r="I25" s="15"/>
      <c r="J25" s="15"/>
      <c r="K25" s="9"/>
      <c r="L25" s="9"/>
    </row>
    <row r="26" spans="1:12">
      <c r="A26" s="15"/>
      <c r="B26" s="9"/>
      <c r="C26" s="15"/>
      <c r="D26" s="16"/>
      <c r="E26" s="15"/>
      <c r="F26" s="9"/>
      <c r="G26" s="15"/>
      <c r="H26" s="15"/>
      <c r="I26" s="15"/>
      <c r="J26" s="15"/>
      <c r="K26" s="9"/>
      <c r="L26" s="9"/>
    </row>
    <row r="27" spans="1:12">
      <c r="A27" s="1"/>
      <c r="B27" s="1"/>
      <c r="C27" s="1"/>
      <c r="D27" s="1"/>
      <c r="E27" s="1"/>
      <c r="K27" s="1"/>
      <c r="L27" s="1"/>
    </row>
    <row r="28" spans="1:12">
      <c r="A28" s="18" t="s">
        <v>20</v>
      </c>
      <c r="B28" s="1"/>
      <c r="C28" s="1"/>
      <c r="D28" s="1"/>
      <c r="E28" s="1"/>
      <c r="K28" s="1"/>
      <c r="L28" s="1"/>
    </row>
    <row r="29" spans="1:12">
      <c r="A29" s="19" t="s">
        <v>104</v>
      </c>
      <c r="B29" s="28"/>
      <c r="C29" s="28"/>
      <c r="D29" s="28"/>
      <c r="E29" s="29"/>
      <c r="K29" s="9" t="s">
        <v>21</v>
      </c>
      <c r="L29" s="9" t="s">
        <v>22</v>
      </c>
    </row>
    <row r="30" spans="1:12">
      <c r="A30" s="20"/>
      <c r="B30" s="26"/>
      <c r="C30" s="26"/>
      <c r="D30" s="26"/>
      <c r="E30" s="30"/>
      <c r="K30" s="9">
        <f>SUM(MAVO!$K$6:$K$26)</f>
        <v>100</v>
      </c>
      <c r="L30" s="9">
        <f>SUM(MAVO!$L$6:$L$26)</f>
        <v>0</v>
      </c>
    </row>
    <row r="31" spans="1:12">
      <c r="A31" s="20"/>
      <c r="B31" s="26"/>
      <c r="C31" s="26"/>
      <c r="D31" s="26"/>
      <c r="E31" s="30"/>
    </row>
    <row r="32" spans="1:12">
      <c r="A32" s="21"/>
      <c r="B32" s="31"/>
      <c r="C32" s="31"/>
      <c r="D32" s="31"/>
      <c r="E32" s="32"/>
    </row>
    <row r="33" spans="1:5">
      <c r="A33" s="1"/>
      <c r="B33" s="1"/>
      <c r="C33" s="1"/>
      <c r="D33" s="1"/>
      <c r="E33" s="1"/>
    </row>
    <row r="34" spans="1:5">
      <c r="A34" s="18" t="s">
        <v>105</v>
      </c>
      <c r="B34" s="18"/>
      <c r="C34" s="1"/>
      <c r="D34" s="1"/>
      <c r="E34" s="1"/>
    </row>
    <row r="35" spans="1:5">
      <c r="A35" s="22" t="s">
        <v>106</v>
      </c>
      <c r="B35" s="28"/>
      <c r="C35" s="28"/>
      <c r="D35" s="28"/>
      <c r="E35" s="29"/>
    </row>
    <row r="36" spans="1:5">
      <c r="A36" s="23" t="s">
        <v>107</v>
      </c>
      <c r="B36" s="26"/>
      <c r="C36" s="26"/>
      <c r="D36" s="26"/>
      <c r="E36" s="30"/>
    </row>
    <row r="37" spans="1:5">
      <c r="A37" s="23"/>
      <c r="B37" s="26"/>
      <c r="C37" s="26"/>
      <c r="D37" s="26"/>
      <c r="E37" s="30"/>
    </row>
    <row r="38" spans="1:5">
      <c r="A38" s="24"/>
      <c r="B38" s="31"/>
      <c r="C38" s="31"/>
      <c r="D38" s="31"/>
      <c r="E38" s="32"/>
    </row>
  </sheetData>
  <protectedRanges>
    <protectedRange sqref="AI1:AL5" name="Bereik4_1"/>
    <protectedRange sqref="AC1:AF5" name="Bereik3_1"/>
    <protectedRange sqref="M1:Z12" name="Bereik2_1"/>
    <protectedRange sqref="A35:E38" name="Bereik4_2"/>
    <protectedRange sqref="A29:E32" name="Bereik3_2"/>
    <protectedRange sqref="A6:L26" name="Bereik2_2"/>
    <protectedRange sqref="A2:C2" name="Bereik1_2"/>
  </protectedRanges>
  <mergeCells count="16">
    <mergeCell ref="A38:E38"/>
    <mergeCell ref="AC1:AC5"/>
    <mergeCell ref="AD1:AD5"/>
    <mergeCell ref="AE1:AE5"/>
    <mergeCell ref="AF1:AF5"/>
    <mergeCell ref="A29:E29"/>
    <mergeCell ref="A30:E30"/>
    <mergeCell ref="A31:E31"/>
    <mergeCell ref="A32:E32"/>
    <mergeCell ref="A35:E35"/>
    <mergeCell ref="A36:E36"/>
    <mergeCell ref="AI1:AI5"/>
    <mergeCell ref="AJ1:AJ5"/>
    <mergeCell ref="AK1:AK5"/>
    <mergeCell ref="AL1:AL5"/>
    <mergeCell ref="A37:E37"/>
  </mergeCells>
  <dataValidations count="11">
    <dataValidation type="list" allowBlank="1" showErrorMessage="1" sqref="M5:Z5 E6:E26" xr:uid="{AA8ADF74-726A-4C81-B69E-79B418B590FD}">
      <formula1>$G$40:$G$47</formula1>
    </dataValidation>
    <dataValidation type="list" allowBlank="1" showErrorMessage="1" sqref="M3:Z3 C6:C26" xr:uid="{F95AA6DD-9DDA-4AD3-B1D0-61BC46D17958}">
      <formula1>$C$52:$C$56</formula1>
    </dataValidation>
    <dataValidation type="list" allowBlank="1" showErrorMessage="1" sqref="C2" xr:uid="{6030CBF6-1581-4F7A-BC6F-B844D7A679AA}">
      <formula1>$D$51:$D$53</formula1>
    </dataValidation>
    <dataValidation type="list" allowBlank="1" showErrorMessage="1" sqref="M8:Z10 H6:J26" xr:uid="{20072888-726A-44A1-96AB-E95EA8EA09C0}">
      <formula1>$J$40:$J$41</formula1>
    </dataValidation>
    <dataValidation type="decimal" allowBlank="1" showErrorMessage="1" sqref="AD12 L30" xr:uid="{DD4BCAC8-1253-455A-94EB-D6696BFA9F1B}">
      <formula1>0</formula1>
      <formula2>100</formula2>
    </dataValidation>
    <dataValidation type="decimal" allowBlank="1" showErrorMessage="1" sqref="M11:AA12 J2 K6:L27" xr:uid="{8C698521-D599-4419-9242-11C51FAEA181}">
      <formula1>10</formula1>
      <formula2>100</formula2>
    </dataValidation>
    <dataValidation type="list" allowBlank="1" showErrorMessage="1" sqref="C3" xr:uid="{ACB02A74-77BF-409C-967E-6C8440E29B72}">
      <formula1>$A$152:$A$179</formula1>
    </dataValidation>
    <dataValidation type="list" allowBlank="1" showErrorMessage="1" sqref="M6:Z6 F6:F26" xr:uid="{C0A7270C-5068-44DA-82A1-03C9B202DAEE}">
      <formula1>$H$40:$H$42</formula1>
    </dataValidation>
    <dataValidation type="list" allowBlank="1" showErrorMessage="1" sqref="B2" xr:uid="{B390719C-CF39-4EF2-AA28-A9DA8F5A498D}">
      <formula1>$A$52:$A$79</formula1>
    </dataValidation>
    <dataValidation type="list" allowBlank="1" showErrorMessage="1" sqref="M1:Z1 A6:A26" xr:uid="{6FFCCC7E-03D8-4C5A-AA82-123F48EF6F84}">
      <formula1>$E$53:$E$55</formula1>
    </dataValidation>
    <dataValidation type="list" allowBlank="1" showErrorMessage="1" sqref="A2" xr:uid="{5E7B22AA-6F80-474A-A0FA-201BB02FA81C}">
      <formula1>$F$40:$F$48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Joeri Wiedijk</DisplayName>
        <AccountId>59</AccountId>
        <AccountType/>
      </UserInfo>
      <UserInfo>
        <DisplayName>Tiny Postma</DisplayName>
        <AccountId>53</AccountId>
        <AccountType/>
      </UserInfo>
    </SharedWithUsers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D705AD28-3F77-4E26-964E-E83B9BDC65A7}"/>
</file>

<file path=customXml/itemProps3.xml><?xml version="1.0" encoding="utf-8"?>
<ds:datastoreItem xmlns:ds="http://schemas.openxmlformats.org/officeDocument/2006/customXml" ds:itemID="{7A0569D1-B50E-4319-A6F8-3A647ECC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2023-10-04T13:53:09Z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