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24" documentId="8_{CB0FA919-9859-446E-B8E5-99DE94C507FC}" xr6:coauthVersionLast="47" xr6:coauthVersionMax="47" xr10:uidLastSave="{ADEC75D4-F5BD-4999-BE6B-B1DDEE5B766B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K30" i="4" l="1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<sst xmlns="http://schemas.openxmlformats.org/spreadsheetml/2006/main" count="388" uniqueCount="104">
  <si>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</si>
  <si>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</si>
  <si>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</si>
  <si>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</si>
  <si>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</si>
  <si>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</si>
  <si>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</si>
  <si>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</si>
  <si>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</si>
  <si>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</si>
  <si>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</si>
  <si>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</si>
  <si>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</si>
  <si>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</si>
  <si>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</si>
  <si>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</si>
  <si>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</si>
  <si>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</si>
  <si>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</si>
  <si>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</si>
  <si>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</si>
  <si>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</si>
  <si>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</si>
  <si>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</si>
  <si>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</si>
  <si>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</si>
  <si>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</si>
  <si>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</si>
  <si>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</si>
  <si>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</si>
  <si>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</si>
  <si>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</si>
  <si>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</si>
  <si>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</si>
  <si>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</si>
  <si>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</si>
  <si>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</si>
  <si>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</si>
  <si>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</si>
  <si>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</si>
  <si>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</si>
  <si>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</si>
  <si>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</si>
  <si>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</si>
  <si>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</si>
  <si>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</si>
  <si>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</si>
  <si>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</si>
  <si>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</si>
  <si>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</si>
  <si>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</si>
  <si>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</si>
  <si>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</si>
  <si>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</si>
  <si>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</si>
  <si>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</si>
  <si>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</si>
  <si>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</si>
  <si>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</si>
  <si>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</si>
  <si>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</si>
  <si>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</si>
  <si>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</si>
  <si>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</si>
  <si>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</si>
  <si>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</si>
  <si>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</si>
  <si>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</si>
  <si>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</si>
  <si>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</si>
  <si>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</si>
  <si>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</si>
  <si>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</si>
  <si>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</si>
  <si>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</si>
  <si>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</si>
  <si>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</si>
  <si>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</si>
  <si>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</si>
  <si>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</si>
  <si>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</si>
  <si>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</si>
  <si>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</si>
  <si>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</si>
  <si>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</si>
  <si>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</si>
  <si>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</si>
  <si>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</si>
  <si>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</si>
  <si>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</si>
  <si>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</si>
  <si>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Exponentiële en logaritmische functies</t>
  </si>
  <si>
    <t>A,B,C</t>
  </si>
  <si>
    <t>Meetkunde met coördinaten en vectoren</t>
  </si>
  <si>
    <t>A,E</t>
  </si>
  <si>
    <t>Differentiaalrekening</t>
  </si>
  <si>
    <t>Goniometrie en modelleren</t>
  </si>
  <si>
    <t>A,D,F</t>
  </si>
  <si>
    <t>Goniometrie limieten en asymptoten</t>
  </si>
  <si>
    <t>A,B,D</t>
  </si>
  <si>
    <t xml:space="preserve">Meetkunde  </t>
  </si>
  <si>
    <t>A,E,F</t>
  </si>
  <si>
    <t>Differentiaal- en integraalrekening</t>
  </si>
  <si>
    <t>A,C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</si>
</sst>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0" fillId="0" borderId="0" xfId="0" applyAlignment="1">
      <alignment vertical="top"/>
    </xf>
    <xf numFmtId="4" fontId="1" fillId="0" borderId="2" xfId="0" applyNumberFormat="1" applyFont="1" applyBorder="1" applyAlignment="1">
      <alignment shrinkToFit="1"/>
    </xf>
    <xf numFmtId="0" fontId="10" fillId="5" borderId="1" xfId="0" applyFont="1" applyFill="1" applyBorder="1" applyAlignment="1">
      <alignment wrapText="1"/>
    </xf>
    <xf numFmtId="4" fontId="1" fillId="0" borderId="20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/>
    <xf numFmtId="4" fontId="1" fillId="0" borderId="2" xfId="0" applyNumberFormat="1" applyFont="1" applyBorder="1" applyAlignment="1">
      <alignment wrapText="1"/>
    </xf>
    <xf numFmtId="4" fontId="11" fillId="5" borderId="1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92"/>
      <tableStyleElement type="firstRowStripe" dxfId="191"/>
      <tableStyleElement type="secondRowStripe" dxfId="190"/>
    </tableStyle>
    <tableStyle name="Sheet1-style 2" pivot="0" count="3" xr9:uid="{00000000-0011-0000-FFFF-FFFF01000000}">
      <tableStyleElement type="headerRow" dxfId="189"/>
      <tableStyleElement type="firstRowStripe" dxfId="188"/>
      <tableStyleElement type="secondRowStripe" dxfId="187"/>
    </tableStyle>
    <tableStyle name="Sheet1-style 3" pivot="0" count="3" xr9:uid="{00000000-0011-0000-FFFF-FFFF02000000}">
      <tableStyleElement type="headerRow" dxfId="186"/>
      <tableStyleElement type="firstRowStripe" dxfId="185"/>
      <tableStyleElement type="secondRowStripe" dxfId="184"/>
    </tableStyle>
    <tableStyle name="Sheet1-style 4" pivot="0" count="3" xr9:uid="{00000000-0011-0000-FFFF-FFFF03000000}">
      <tableStyleElement type="headerRow" dxfId="183"/>
      <tableStyleElement type="firstRowStripe" dxfId="182"/>
      <tableStyleElement type="secondRowStripe" dxfId="181"/>
    </tableStyle>
    <tableStyle name="Sheet1-style 5" pivot="0" count="3" xr9:uid="{00000000-0011-0000-FFFF-FFFF04000000}">
      <tableStyleElement type="headerRow" dxfId="180"/>
      <tableStyleElement type="firstRowStripe" dxfId="179"/>
      <tableStyleElement type="secondRowStripe" dxfId="178"/>
    </tableStyle>
    <tableStyle name="Sheet1-style 6" pivot="0" count="3" xr9:uid="{00000000-0011-0000-FFFF-FFFF05000000}">
      <tableStyleElement type="headerRow" dxfId="177"/>
      <tableStyleElement type="firstRowStripe" dxfId="176"/>
      <tableStyleElement type="secondRowStripe" dxfId="175"/>
    </tableStyle>
    <tableStyle name="Sheet1-style 7" pivot="0" count="3" xr9:uid="{00000000-0011-0000-FFFF-FFFF06000000}">
      <tableStyleElement type="headerRow" dxfId="174"/>
      <tableStyleElement type="firstRowStripe" dxfId="173"/>
      <tableStyleElement type="secondRowStripe" dxfId="172"/>
    </tableStyle>
    <tableStyle name="Sheet1-style 8" pivot="0" count="3" xr9:uid="{00000000-0011-0000-FFFF-FFFF07000000}">
      <tableStyleElement type="headerRow" dxfId="171"/>
      <tableStyleElement type="firstRowStripe" dxfId="170"/>
      <tableStyleElement type="secondRowStripe" dxfId="169"/>
    </tableStyle>
    <tableStyle name="Sheet1-style 9" pivot="0" count="3" xr9:uid="{00000000-0011-0000-FFFF-FFFF08000000}">
      <tableStyleElement type="headerRow" dxfId="168"/>
      <tableStyleElement type="firstRowStripe" dxfId="167"/>
      <tableStyleElement type="secondRowStripe" dxfId="166"/>
    </tableStyle>
    <tableStyle name="Sheet1-style 10" pivot="0" count="3" xr9:uid="{00000000-0011-0000-FFFF-FFFF09000000}">
      <tableStyleElement type="headerRow" dxfId="165"/>
      <tableStyleElement type="firstRowStripe" dxfId="164"/>
      <tableStyleElement type="secondRowStripe" dxfId="163"/>
    </tableStyle>
    <tableStyle name="Sheet1-style 11" pivot="0" count="3" xr9:uid="{00000000-0011-0000-FFFF-FFFF0A000000}">
      <tableStyleElement type="headerRow" dxfId="162"/>
      <tableStyleElement type="firstRowStripe" dxfId="161"/>
      <tableStyleElement type="secondRowStripe" dxfId="160"/>
    </tableStyle>
    <tableStyle name="Sheet1-style 12" pivot="0" count="3" xr9:uid="{00000000-0011-0000-FFFF-FFFF0B000000}">
      <tableStyleElement type="headerRow" dxfId="159"/>
      <tableStyleElement type="firstRowStripe" dxfId="158"/>
      <tableStyleElement type="secondRowStripe" dxfId="157"/>
    </tableStyle>
    <tableStyle name="Sheet1-style 13" pivot="0" count="3" xr9:uid="{00000000-0011-0000-FFFF-FFFF0C000000}">
      <tableStyleElement type="headerRow" dxfId="156"/>
      <tableStyleElement type="firstRowStripe" dxfId="155"/>
      <tableStyleElement type="secondRowStripe" dxfId="154"/>
    </tableStyle>
    <tableStyle name="Sheet1-style 14" pivot="0" count="3" xr9:uid="{00000000-0011-0000-FFFF-FFFF0D000000}">
      <tableStyleElement type="headerRow" dxfId="153"/>
      <tableStyleElement type="firstRowStripe" dxfId="152"/>
      <tableStyleElement type="secondRowStripe" dxfId="151"/>
    </tableStyle>
    <tableStyle name="Sheet1-style 15" pivot="0" count="3" xr9:uid="{00000000-0011-0000-FFFF-FFFF0E000000}">
      <tableStyleElement type="headerRow" dxfId="150"/>
      <tableStyleElement type="firstRowStripe" dxfId="149"/>
      <tableStyleElement type="secondRowStripe" dxfId="148"/>
    </tableStyle>
    <tableStyle name="Sheet1-style 16" pivot="0" count="3" xr9:uid="{00000000-0011-0000-FFFF-FFFF0F000000}">
      <tableStyleElement type="headerRow" dxfId="147"/>
      <tableStyleElement type="firstRowStripe" dxfId="146"/>
      <tableStyleElement type="secondRowStripe" dxfId="145"/>
    </tableStyle>
    <tableStyle name="Sheet1-style 17" pivot="0" count="3" xr9:uid="{00000000-0011-0000-FFFF-FFFF10000000}">
      <tableStyleElement type="headerRow" dxfId="144"/>
      <tableStyleElement type="firstRowStripe" dxfId="143"/>
      <tableStyleElement type="secondRowStripe" dxfId="142"/>
    </tableStyle>
    <tableStyle name="Sheet1-style 18" pivot="0" count="3" xr9:uid="{00000000-0011-0000-FFFF-FFFF11000000}">
      <tableStyleElement type="headerRow" dxfId="141"/>
      <tableStyleElement type="firstRowStripe" dxfId="140"/>
      <tableStyleElement type="secondRowStripe" dxfId="139"/>
    </tableStyle>
    <tableStyle name="Sheet1-style 19" pivot="0" count="3" xr9:uid="{00000000-0011-0000-FFFF-FFFF12000000}">
      <tableStyleElement type="headerRow" dxfId="138"/>
      <tableStyleElement type="firstRowStripe" dxfId="137"/>
      <tableStyleElement type="secondRowStripe" dxfId="136"/>
    </tableStyle>
    <tableStyle name="Sheet1-style 20" pivot="0" count="3" xr9:uid="{00000000-0011-0000-FFFF-FFFF13000000}">
      <tableStyleElement type="headerRow" dxfId="135"/>
      <tableStyleElement type="firstRowStripe" dxfId="134"/>
      <tableStyleElement type="secondRowStripe" dxfId="133"/>
    </tableStyle>
    <tableStyle name="Sheet1-style 21" pivot="0" count="3" xr9:uid="{00000000-0011-0000-FFFF-FFFF14000000}">
      <tableStyleElement type="headerRow" dxfId="132"/>
      <tableStyleElement type="firstRowStripe" dxfId="131"/>
      <tableStyleElement type="secondRowStripe" dxfId="130"/>
    </tableStyle>
    <tableStyle name="Sheet1-style 22" pivot="0" count="3" xr9:uid="{00000000-0011-0000-FFFF-FFFF15000000}">
      <tableStyleElement type="headerRow" dxfId="129"/>
      <tableStyleElement type="firstRowStripe" dxfId="128"/>
      <tableStyleElement type="secondRowStripe" dxfId="127"/>
    </tableStyle>
    <tableStyle name="Sheet1-style 23" pivot="0" count="3" xr9:uid="{00000000-0011-0000-FFFF-FFFF16000000}">
      <tableStyleElement type="headerRow" dxfId="126"/>
      <tableStyleElement type="firstRowStripe" dxfId="125"/>
      <tableStyleElement type="secondRowStripe" dxfId="124"/>
    </tableStyle>
    <tableStyle name="Sheet1-style 24" pivot="0" count="3" xr9:uid="{00000000-0011-0000-FFFF-FFFF17000000}">
      <tableStyleElement type="headerRow" dxfId="123"/>
      <tableStyleElement type="firstRowStripe" dxfId="122"/>
      <tableStyleElement type="secondRowStripe" dxfId="121"/>
    </tableStyle>
    <tableStyle name="Sheet1-style 25" pivot="0" count="3" xr9:uid="{00000000-0011-0000-FFFF-FFFF18000000}">
      <tableStyleElement type="headerRow" dxfId="120"/>
      <tableStyleElement type="firstRowStripe" dxfId="119"/>
      <tableStyleElement type="secondRowStripe" dxfId="118"/>
    </tableStyle>
    <tableStyle name="Sheet1-style 26" pivot="0" count="3" xr9:uid="{00000000-0011-0000-FFFF-FFFF19000000}">
      <tableStyleElement type="headerRow" dxfId="117"/>
      <tableStyleElement type="firstRowStripe" dxfId="116"/>
      <tableStyleElement type="secondRowStripe" dxfId="115"/>
    </tableStyle>
    <tableStyle name="Sheet1-style 27" pivot="0" count="3" xr9:uid="{00000000-0011-0000-FFFF-FFFF1A000000}">
      <tableStyleElement type="headerRow" dxfId="114"/>
      <tableStyleElement type="firstRowStripe" dxfId="113"/>
      <tableStyleElement type="secondRowStripe" dxfId="112"/>
    </tableStyle>
    <tableStyle name="Sheet1-style 28" pivot="0" count="3" xr9:uid="{00000000-0011-0000-FFFF-FFFF1B000000}">
      <tableStyleElement type="headerRow" dxfId="111"/>
      <tableStyleElement type="firstRowStripe" dxfId="110"/>
      <tableStyleElement type="secondRowStripe" dxfId="109"/>
    </tableStyle>
    <tableStyle name="Sheet1-style 29" pivot="0" count="3" xr9:uid="{00000000-0011-0000-FFFF-FFFF1C000000}">
      <tableStyleElement type="headerRow" dxfId="108"/>
      <tableStyleElement type="firstRowStripe" dxfId="107"/>
      <tableStyleElement type="secondRowStripe" dxfId="106"/>
    </tableStyle>
    <tableStyle name="Sheet1-style 30" pivot="0" count="3" xr9:uid="{00000000-0011-0000-FFFF-FFFF1D000000}">
      <tableStyleElement type="headerRow" dxfId="105"/>
      <tableStyleElement type="firstRowStripe" dxfId="104"/>
      <tableStyleElement type="secondRowStripe" dxfId="103"/>
    </tableStyle>
    <tableStyle name="Sheet1-style 31" pivot="0" count="3" xr9:uid="{00000000-0011-0000-FFFF-FFFF1E000000}">
      <tableStyleElement type="headerRow" dxfId="102"/>
      <tableStyleElement type="firstRowStripe" dxfId="101"/>
      <tableStyleElement type="secondRowStripe" dxfId="100"/>
    </tableStyle>
    <tableStyle name="Sheet1-style 32" pivot="0" count="3" xr9:uid="{00000000-0011-0000-FFFF-FFFF1F000000}">
      <tableStyleElement type="headerRow" dxfId="99"/>
      <tableStyleElement type="firstRowStripe" dxfId="98"/>
      <tableStyleElement type="secondRowStripe" dxfId="97"/>
    </tableStyle>
    <tableStyle name="Sheet1-style 33" pivot="0" count="3" xr9:uid="{00000000-0011-0000-FFFF-FFFF20000000}">
      <tableStyleElement type="headerRow" dxfId="96"/>
      <tableStyleElement type="firstRowStripe" dxfId="95"/>
      <tableStyleElement type="secondRowStripe" dxfId="94"/>
    </tableStyle>
    <tableStyle name="Sheet1-style 34" pivot="0" count="3" xr9:uid="{00000000-0011-0000-FFFF-FFFF21000000}">
      <tableStyleElement type="headerRow" dxfId="93"/>
      <tableStyleElement type="firstRowStripe" dxfId="92"/>
      <tableStyleElement type="secondRowStripe" dxfId="91"/>
    </tableStyle>
    <tableStyle name="Sheet1-style 35" pivot="0" count="3" xr9:uid="{00000000-0011-0000-FFFF-FFFF22000000}">
      <tableStyleElement type="headerRow" dxfId="90"/>
      <tableStyleElement type="firstRowStripe" dxfId="89"/>
      <tableStyleElement type="secondRowStripe" dxfId="88"/>
    </tableStyle>
    <tableStyle name="Sheet1-style 36" pivot="0" count="3" xr9:uid="{00000000-0011-0000-FFFF-FFFF23000000}">
      <tableStyleElement type="headerRow" dxfId="87"/>
      <tableStyleElement type="firstRowStripe" dxfId="86"/>
      <tableStyleElement type="secondRowStripe" dxfId="85"/>
    </tableStyle>
    <tableStyle name="Sheet1-style 37" pivot="0" count="3" xr9:uid="{00000000-0011-0000-FFFF-FFFF24000000}">
      <tableStyleElement type="headerRow" dxfId="84"/>
      <tableStyleElement type="firstRowStripe" dxfId="83"/>
      <tableStyleElement type="secondRowStripe" dxfId="82"/>
    </tableStyle>
    <tableStyle name="Sheet1-style 38" pivot="0" count="3" xr9:uid="{00000000-0011-0000-FFFF-FFFF25000000}">
      <tableStyleElement type="headerRow" dxfId="81"/>
      <tableStyleElement type="firstRowStripe" dxfId="80"/>
      <tableStyleElement type="secondRowStripe" dxfId="79"/>
    </tableStyle>
    <tableStyle name="Sheet1-style 39" pivot="0" count="3" xr9:uid="{00000000-0011-0000-FFFF-FFFF26000000}">
      <tableStyleElement type="headerRow" dxfId="78"/>
      <tableStyleElement type="firstRowStripe" dxfId="77"/>
      <tableStyleElement type="secondRowStripe" dxfId="76"/>
    </tableStyle>
    <tableStyle name="Sheet1-style 40" pivot="0" count="3" xr9:uid="{00000000-0011-0000-FFFF-FFFF27000000}">
      <tableStyleElement type="headerRow" dxfId="75"/>
      <tableStyleElement type="firstRowStripe" dxfId="74"/>
      <tableStyleElement type="secondRowStripe" dxfId="73"/>
    </tableStyle>
    <tableStyle name="Sheet1-style 41" pivot="0" count="3" xr9:uid="{00000000-0011-0000-FFFF-FFFF28000000}">
      <tableStyleElement type="headerRow" dxfId="72"/>
      <tableStyleElement type="firstRowStripe" dxfId="71"/>
      <tableStyleElement type="secondRowStripe" dxfId="70"/>
    </tableStyle>
    <tableStyle name="Sheet1-style 42" pivot="0" count="3" xr9:uid="{00000000-0011-0000-FFFF-FFFF29000000}">
      <tableStyleElement type="headerRow" dxfId="69"/>
      <tableStyleElement type="firstRowStripe" dxfId="68"/>
      <tableStyleElement type="secondRowStripe" dxfId="67"/>
    </tableStyle>
    <tableStyle name="Sheet1-style 43" pivot="0" count="3" xr9:uid="{00000000-0011-0000-FFFF-FFFF2A000000}">
      <tableStyleElement type="headerRow" dxfId="66"/>
      <tableStyleElement type="firstRowStripe" dxfId="65"/>
      <tableStyleElement type="secondRowStripe" dxfId="64"/>
    </tableStyle>
    <tableStyle name="Sheet1-style 44" pivot="0" count="3" xr9:uid="{00000000-0011-0000-FFFF-FFFF2B000000}">
      <tableStyleElement type="headerRow" dxfId="63"/>
      <tableStyleElement type="firstRowStripe" dxfId="62"/>
      <tableStyleElement type="secondRowStripe" dxfId="61"/>
    </tableStyle>
    <tableStyle name="MAVO-style" pivot="0" count="3" xr9:uid="{00000000-0011-0000-FFFF-FFFF2C000000}">
      <tableStyleElement type="headerRow" dxfId="60"/>
      <tableStyleElement type="firstRowStripe" dxfId="59"/>
      <tableStyleElement type="secondRowStripe" dxfId="58"/>
    </tableStyle>
    <tableStyle name="MAVO-style 2" pivot="0" count="3" xr9:uid="{00000000-0011-0000-FFFF-FFFF2D000000}">
      <tableStyleElement type="headerRow" dxfId="57"/>
      <tableStyleElement type="firstRowStripe" dxfId="56"/>
      <tableStyleElement type="secondRowStripe" dxfId="55"/>
    </tableStyle>
    <tableStyle name="MAVO-style 3" pivot="0" count="3" xr9:uid="{00000000-0011-0000-FFFF-FFFF2E000000}">
      <tableStyleElement type="headerRow" dxfId="54"/>
      <tableStyleElement type="firstRowStripe" dxfId="53"/>
      <tableStyleElement type="secondRowStripe" dxfId="52"/>
    </tableStyle>
    <tableStyle name="MAVO-style 4" pivot="0" count="3" xr9:uid="{00000000-0011-0000-FFFF-FFFF2F000000}">
      <tableStyleElement type="headerRow" dxfId="51"/>
      <tableStyleElement type="firstRowStripe" dxfId="50"/>
      <tableStyleElement type="secondRowStripe" dxfId="49"/>
    </tableStyle>
    <tableStyle name="HAVO-style" pivot="0" count="3" xr9:uid="{00000000-0011-0000-FFFF-FFFF30000000}">
      <tableStyleElement type="headerRow" dxfId="48"/>
      <tableStyleElement type="firstRowStripe" dxfId="47"/>
      <tableStyleElement type="secondRowStripe" dxfId="46"/>
    </tableStyle>
    <tableStyle name="HAVO-style 2" pivot="0" count="3" xr9:uid="{00000000-0011-0000-FFFF-FFFF31000000}">
      <tableStyleElement type="headerRow" dxfId="45"/>
      <tableStyleElement type="firstRowStripe" dxfId="44"/>
      <tableStyleElement type="secondRowStripe" dxfId="43"/>
    </tableStyle>
    <tableStyle name="HAVO-style 3" pivot="0" count="3" xr9:uid="{00000000-0011-0000-FFFF-FFFF32000000}">
      <tableStyleElement type="headerRow" dxfId="42"/>
      <tableStyleElement type="firstRowStripe" dxfId="41"/>
      <tableStyleElement type="secondRowStripe" dxfId="40"/>
    </tableStyle>
    <tableStyle name="HAVO-style 4" pivot="0" count="3" xr9:uid="{00000000-0011-0000-FFFF-FFFF33000000}">
      <tableStyleElement type="headerRow" dxfId="39"/>
      <tableStyleElement type="firstRowStripe" dxfId="38"/>
      <tableStyleElement type="secondRowStripe" dxfId="37"/>
    </tableStyle>
    <tableStyle name="VWO-style" pivot="0" count="3" xr9:uid="{00000000-0011-0000-FFFF-FFFF34000000}">
      <tableStyleElement type="headerRow" dxfId="36"/>
      <tableStyleElement type="firstRowStripe" dxfId="35"/>
      <tableStyleElement type="secondRowStripe" dxfId="34"/>
    </tableStyle>
    <tableStyle name="VWO-style 2" pivot="0" count="3" xr9:uid="{00000000-0011-0000-FFFF-FFFF35000000}">
      <tableStyleElement type="headerRow" dxfId="33"/>
      <tableStyleElement type="firstRowStripe" dxfId="32"/>
      <tableStyleElement type="secondRowStripe" dxfId="31"/>
    </tableStyle>
    <tableStyle name="VWO-style 3" pivot="0" count="3" xr9:uid="{00000000-0011-0000-FFFF-FFFF36000000}">
      <tableStyleElement type="headerRow" dxfId="30"/>
      <tableStyleElement type="firstRowStripe" dxfId="29"/>
      <tableStyleElement type="secondRowStripe" dxfId="28"/>
    </tableStyle>
    <tableStyle name="VWO-style 4" pivot="0" count="3" xr9:uid="{00000000-0011-0000-FFFF-FFFF37000000}">
      <tableStyleElement type="headerRow" dxfId="27"/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9"/>
      <c r="B21" s="60"/>
      <c r="C21" s="60"/>
      <c r="D21" s="60"/>
      <c r="E21" s="60"/>
      <c r="K21" s="1">
        <f>SUM(Sheet1!$K$6:$K$18)</f>
        <v>0</v>
      </c>
      <c r="L21" s="1">
        <f>SUM(Sheet1!$L$6:$L$18)</f>
        <v>0</v>
      </c>
      <c r="N21" s="59"/>
      <c r="O21" s="60"/>
      <c r="P21" s="60"/>
      <c r="Q21" s="60"/>
      <c r="R21" s="60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60"/>
      <c r="B22" s="61"/>
      <c r="C22" s="61"/>
      <c r="D22" s="61"/>
      <c r="E22" s="60"/>
      <c r="N22" s="60"/>
      <c r="O22" s="61"/>
      <c r="P22" s="61"/>
      <c r="Q22" s="61"/>
      <c r="R22" s="60"/>
    </row>
    <row r="23" spans="1:25" ht="14.25" customHeight="1" x14ac:dyDescent="0.25">
      <c r="A23" s="60"/>
      <c r="B23" s="61"/>
      <c r="C23" s="61"/>
      <c r="D23" s="61"/>
      <c r="E23" s="60"/>
      <c r="N23" s="60"/>
      <c r="O23" s="61"/>
      <c r="P23" s="61"/>
      <c r="Q23" s="61"/>
      <c r="R23" s="60"/>
    </row>
    <row r="24" spans="1:25" ht="14.25" customHeight="1" x14ac:dyDescent="0.25">
      <c r="A24" s="60"/>
      <c r="B24" s="60"/>
      <c r="C24" s="60"/>
      <c r="D24" s="60"/>
      <c r="E24" s="60"/>
      <c r="N24" s="60"/>
      <c r="O24" s="60"/>
      <c r="P24" s="60"/>
      <c r="Q24" s="60"/>
      <c r="R24" s="60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9"/>
      <c r="B46" s="60"/>
      <c r="C46" s="60"/>
      <c r="D46" s="60"/>
      <c r="E46" s="60"/>
      <c r="K46" s="1">
        <f>SUM(Sheet1!$K$31:$K$43)</f>
        <v>0</v>
      </c>
      <c r="L46" s="1">
        <f>SUM(Sheet1!$L$31:$L$43)</f>
        <v>0</v>
      </c>
      <c r="N46" s="59"/>
      <c r="O46" s="60"/>
      <c r="P46" s="60"/>
      <c r="Q46" s="60"/>
      <c r="R46" s="60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60"/>
      <c r="B47" s="61"/>
      <c r="C47" s="61"/>
      <c r="D47" s="61"/>
      <c r="E47" s="60"/>
      <c r="N47" s="60"/>
      <c r="O47" s="61"/>
      <c r="P47" s="61"/>
      <c r="Q47" s="61"/>
      <c r="R47" s="60"/>
    </row>
    <row r="48" spans="1:25" ht="14.25" customHeight="1" x14ac:dyDescent="0.25">
      <c r="A48" s="60"/>
      <c r="B48" s="61"/>
      <c r="C48" s="61"/>
      <c r="D48" s="61"/>
      <c r="E48" s="60"/>
      <c r="N48" s="60"/>
      <c r="O48" s="61"/>
      <c r="P48" s="61"/>
      <c r="Q48" s="61"/>
      <c r="R48" s="60"/>
    </row>
    <row r="49" spans="1:27" ht="14.25" customHeight="1" x14ac:dyDescent="0.25">
      <c r="A49" s="60"/>
      <c r="B49" s="60"/>
      <c r="C49" s="60"/>
      <c r="D49" s="60"/>
      <c r="E49" s="60"/>
      <c r="N49" s="60"/>
      <c r="O49" s="60"/>
      <c r="P49" s="60"/>
      <c r="Q49" s="60"/>
      <c r="R49" s="60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9"/>
      <c r="B71" s="60"/>
      <c r="C71" s="60"/>
      <c r="D71" s="60"/>
      <c r="E71" s="60"/>
      <c r="K71" s="1">
        <f>SUM(Sheet1!$K$56:$K$68)</f>
        <v>0</v>
      </c>
      <c r="L71" s="1">
        <f>SUM(Sheet1!$L$56:$L$68)</f>
        <v>0</v>
      </c>
      <c r="N71" s="59"/>
      <c r="O71" s="60"/>
      <c r="P71" s="60"/>
      <c r="Q71" s="60"/>
      <c r="R71" s="60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60"/>
      <c r="B72" s="61"/>
      <c r="C72" s="61"/>
      <c r="D72" s="61"/>
      <c r="E72" s="60"/>
      <c r="N72" s="60"/>
      <c r="O72" s="61"/>
      <c r="P72" s="61"/>
      <c r="Q72" s="61"/>
      <c r="R72" s="60"/>
    </row>
    <row r="73" spans="1:27" ht="14.25" customHeight="1" x14ac:dyDescent="0.25">
      <c r="A73" s="60"/>
      <c r="B73" s="61"/>
      <c r="C73" s="61"/>
      <c r="D73" s="61"/>
      <c r="E73" s="60"/>
      <c r="N73" s="60"/>
      <c r="O73" s="61"/>
      <c r="P73" s="61"/>
      <c r="Q73" s="61"/>
      <c r="R73" s="60"/>
    </row>
    <row r="74" spans="1:27" ht="14.25" customHeight="1" x14ac:dyDescent="0.25">
      <c r="A74" s="60"/>
      <c r="B74" s="60"/>
      <c r="C74" s="60"/>
      <c r="D74" s="60"/>
      <c r="E74" s="60"/>
      <c r="N74" s="60"/>
      <c r="O74" s="60"/>
      <c r="P74" s="60"/>
      <c r="Q74" s="60"/>
      <c r="R74" s="60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9"/>
      <c r="B96" s="60"/>
      <c r="C96" s="60"/>
      <c r="D96" s="60"/>
      <c r="E96" s="60"/>
      <c r="K96" s="1">
        <f>SUM(Sheet1!$K$81:$K$93)</f>
        <v>0</v>
      </c>
      <c r="L96" s="1">
        <f>SUM(Sheet1!$L$81:$L$93)</f>
        <v>0</v>
      </c>
      <c r="N96" s="59"/>
      <c r="O96" s="60"/>
      <c r="P96" s="60"/>
      <c r="Q96" s="60"/>
      <c r="R96" s="60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60"/>
      <c r="B97" s="61"/>
      <c r="C97" s="61"/>
      <c r="D97" s="61"/>
      <c r="E97" s="60"/>
      <c r="N97" s="60"/>
      <c r="O97" s="61"/>
      <c r="P97" s="61"/>
      <c r="Q97" s="61"/>
      <c r="R97" s="60"/>
    </row>
    <row r="98" spans="1:25" ht="14.25" customHeight="1" x14ac:dyDescent="0.25">
      <c r="A98" s="60"/>
      <c r="B98" s="61"/>
      <c r="C98" s="61"/>
      <c r="D98" s="61"/>
      <c r="E98" s="60"/>
      <c r="N98" s="60"/>
      <c r="O98" s="61"/>
      <c r="P98" s="61"/>
      <c r="Q98" s="61"/>
      <c r="R98" s="60"/>
    </row>
    <row r="99" spans="1:25" ht="14.25" customHeight="1" x14ac:dyDescent="0.25">
      <c r="A99" s="60"/>
      <c r="B99" s="60"/>
      <c r="C99" s="60"/>
      <c r="D99" s="60"/>
      <c r="E99" s="60"/>
      <c r="N99" s="60"/>
      <c r="O99" s="60"/>
      <c r="P99" s="60"/>
      <c r="Q99" s="60"/>
      <c r="R99" s="60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9"/>
      <c r="B121" s="60"/>
      <c r="C121" s="60"/>
      <c r="D121" s="60"/>
      <c r="E121" s="60"/>
      <c r="K121" s="1">
        <f>SUM(Sheet1!$K$106:$K$118)</f>
        <v>0</v>
      </c>
      <c r="L121" s="1">
        <f>SUM(Sheet1!$L$106:$L$118)</f>
        <v>0</v>
      </c>
      <c r="N121" s="59"/>
      <c r="O121" s="60"/>
      <c r="P121" s="60"/>
      <c r="Q121" s="60"/>
      <c r="R121" s="60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60"/>
      <c r="B122" s="61"/>
      <c r="C122" s="61"/>
      <c r="D122" s="61"/>
      <c r="E122" s="60"/>
      <c r="N122" s="60"/>
      <c r="O122" s="61"/>
      <c r="P122" s="61"/>
      <c r="Q122" s="61"/>
      <c r="R122" s="60"/>
    </row>
    <row r="123" spans="1:25" ht="14.25" customHeight="1" x14ac:dyDescent="0.25">
      <c r="A123" s="60"/>
      <c r="B123" s="61"/>
      <c r="C123" s="61"/>
      <c r="D123" s="61"/>
      <c r="E123" s="60"/>
      <c r="N123" s="60"/>
      <c r="O123" s="61"/>
      <c r="P123" s="61"/>
      <c r="Q123" s="61"/>
      <c r="R123" s="60"/>
    </row>
    <row r="124" spans="1:25" ht="14.25" customHeight="1" x14ac:dyDescent="0.25">
      <c r="A124" s="60"/>
      <c r="B124" s="60"/>
      <c r="C124" s="60"/>
      <c r="D124" s="60"/>
      <c r="E124" s="60"/>
      <c r="N124" s="60"/>
      <c r="O124" s="60"/>
      <c r="P124" s="60"/>
      <c r="Q124" s="60"/>
      <c r="R124" s="60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9"/>
      <c r="O146" s="60"/>
      <c r="P146" s="60"/>
      <c r="Q146" s="60"/>
      <c r="R146" s="60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0"/>
      <c r="O147" s="61"/>
      <c r="P147" s="61"/>
      <c r="Q147" s="61"/>
      <c r="R147" s="60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0"/>
      <c r="O148" s="61"/>
      <c r="P148" s="61"/>
      <c r="Q148" s="61"/>
      <c r="R148" s="60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0"/>
      <c r="O149" s="60"/>
      <c r="P149" s="60"/>
      <c r="Q149" s="60"/>
      <c r="R149" s="60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67"/>
  <sheetViews>
    <sheetView tabSelected="1" zoomScale="85" zoomScaleNormal="85" workbookViewId="0">
      <selection activeCell="N7" sqref="N7"/>
    </sheetView>
  </sheetViews>
  <sheetFormatPr defaultColWidth="14.42578125" defaultRowHeight="15" customHeight="1" x14ac:dyDescent="0.25"/>
  <cols>
    <col min="1" max="1" width="24.7109375" bestFit="1" customWidth="1"/>
    <col min="2" max="2" width="14.28515625" bestFit="1" customWidth="1"/>
    <col min="3" max="3" width="8.5703125" bestFit="1" customWidth="1"/>
    <col min="4" max="4" width="29.85546875" bestFit="1" customWidth="1"/>
    <col min="5" max="5" width="6.7109375" bestFit="1" customWidth="1"/>
    <col min="6" max="6" width="5.140625" bestFit="1" customWidth="1"/>
    <col min="7" max="7" width="5.85546875" bestFit="1" customWidth="1"/>
    <col min="8" max="10" width="5.140625" bestFit="1" customWidth="1"/>
    <col min="11" max="12" width="9.28515625" bestFit="1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63</v>
      </c>
      <c r="B2" s="21" t="s">
        <v>86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s="51" customFormat="1" ht="28.5" customHeight="1" x14ac:dyDescent="0.25">
      <c r="A6" s="37" t="s">
        <v>40</v>
      </c>
      <c r="B6" s="11">
        <v>3501</v>
      </c>
      <c r="C6" s="52" t="s">
        <v>19</v>
      </c>
      <c r="D6" s="53" t="s">
        <v>91</v>
      </c>
      <c r="E6" s="54" t="s">
        <v>28</v>
      </c>
      <c r="F6" s="11" t="s">
        <v>29</v>
      </c>
      <c r="G6" s="10" t="s">
        <v>92</v>
      </c>
      <c r="H6" s="10"/>
      <c r="I6" s="10"/>
      <c r="J6" s="10"/>
      <c r="K6" s="11">
        <v>10</v>
      </c>
      <c r="L6" s="46"/>
      <c r="M6" s="48"/>
      <c r="N6" s="48"/>
      <c r="O6" s="48"/>
      <c r="P6" s="49"/>
      <c r="Q6" s="50"/>
      <c r="R6" s="47"/>
    </row>
    <row r="7" spans="1:18" s="51" customFormat="1" ht="28.5" customHeight="1" x14ac:dyDescent="0.25">
      <c r="A7" s="39" t="s">
        <v>40</v>
      </c>
      <c r="B7" s="9">
        <v>3502</v>
      </c>
      <c r="C7" s="55" t="s">
        <v>19</v>
      </c>
      <c r="D7" s="53" t="s">
        <v>93</v>
      </c>
      <c r="E7" s="56" t="s">
        <v>42</v>
      </c>
      <c r="F7" s="9" t="s">
        <v>29</v>
      </c>
      <c r="G7" s="16" t="s">
        <v>94</v>
      </c>
      <c r="H7" s="19"/>
      <c r="I7" s="19"/>
      <c r="J7" s="19"/>
      <c r="K7" s="9">
        <v>10</v>
      </c>
      <c r="L7" s="46"/>
      <c r="M7" s="48"/>
      <c r="N7" s="48"/>
      <c r="O7" s="48"/>
      <c r="P7" s="49"/>
      <c r="Q7" s="50"/>
      <c r="R7" s="47"/>
    </row>
    <row r="8" spans="1:18" s="51" customFormat="1" ht="28.5" customHeight="1" x14ac:dyDescent="0.25">
      <c r="A8" s="39" t="s">
        <v>40</v>
      </c>
      <c r="B8" s="9">
        <v>3503</v>
      </c>
      <c r="C8" s="55" t="s">
        <v>19</v>
      </c>
      <c r="D8" s="53" t="s">
        <v>95</v>
      </c>
      <c r="E8" s="56" t="s">
        <v>47</v>
      </c>
      <c r="F8" s="9" t="s">
        <v>29</v>
      </c>
      <c r="G8" s="19" t="s">
        <v>92</v>
      </c>
      <c r="H8" s="19"/>
      <c r="I8" s="19"/>
      <c r="J8" s="19"/>
      <c r="K8" s="9">
        <v>10</v>
      </c>
      <c r="L8" s="46"/>
      <c r="M8" s="48"/>
      <c r="N8" s="48"/>
      <c r="O8" s="48"/>
      <c r="P8" s="49"/>
      <c r="Q8" s="50"/>
      <c r="R8" s="47"/>
    </row>
    <row r="9" spans="1:18" s="51" customFormat="1" ht="29.25" customHeight="1" x14ac:dyDescent="0.25">
      <c r="A9" s="39" t="s">
        <v>40</v>
      </c>
      <c r="B9" s="9">
        <v>3504</v>
      </c>
      <c r="C9" s="57" t="s">
        <v>19</v>
      </c>
      <c r="D9" s="53" t="s">
        <v>96</v>
      </c>
      <c r="E9" s="56" t="s">
        <v>52</v>
      </c>
      <c r="F9" s="9" t="s">
        <v>29</v>
      </c>
      <c r="G9" s="19" t="s">
        <v>97</v>
      </c>
      <c r="H9" s="19"/>
      <c r="I9" s="19"/>
      <c r="J9" s="19"/>
      <c r="K9" s="9">
        <v>10</v>
      </c>
      <c r="L9" s="46"/>
      <c r="M9" s="48"/>
      <c r="N9" s="48"/>
      <c r="O9" s="48"/>
      <c r="P9" s="49"/>
      <c r="Q9" s="50"/>
      <c r="R9" s="47"/>
    </row>
    <row r="10" spans="1:18" ht="14.25" customHeight="1" x14ac:dyDescent="0.25">
      <c r="A10" s="39"/>
      <c r="B10" s="9"/>
      <c r="C10" s="55"/>
      <c r="D10" s="58"/>
      <c r="E10" s="56"/>
      <c r="F10" s="9"/>
      <c r="G10" s="19"/>
      <c r="H10" s="19"/>
      <c r="I10" s="19"/>
      <c r="J10" s="19"/>
      <c r="K10" s="9"/>
      <c r="L10" s="38"/>
      <c r="M10" s="13"/>
      <c r="N10" s="13"/>
      <c r="O10" s="13"/>
      <c r="P10" s="14"/>
      <c r="Q10" s="15"/>
      <c r="R10" s="12"/>
    </row>
    <row r="11" spans="1:18" s="51" customFormat="1" ht="28.5" customHeight="1" x14ac:dyDescent="0.25">
      <c r="A11" s="39" t="s">
        <v>18</v>
      </c>
      <c r="B11" s="9">
        <v>3601</v>
      </c>
      <c r="C11" s="55" t="s">
        <v>19</v>
      </c>
      <c r="D11" s="53" t="s">
        <v>98</v>
      </c>
      <c r="E11" s="56" t="s">
        <v>28</v>
      </c>
      <c r="F11" s="9" t="s">
        <v>29</v>
      </c>
      <c r="G11" s="19" t="s">
        <v>99</v>
      </c>
      <c r="H11" s="19"/>
      <c r="I11" s="19"/>
      <c r="J11" s="19"/>
      <c r="K11" s="9">
        <v>20</v>
      </c>
      <c r="L11" s="46"/>
      <c r="M11" s="48"/>
      <c r="N11" s="48"/>
      <c r="O11" s="48"/>
      <c r="P11" s="49"/>
      <c r="Q11" s="50"/>
      <c r="R11" s="47"/>
    </row>
    <row r="12" spans="1:18" s="51" customFormat="1" ht="28.5" customHeight="1" x14ac:dyDescent="0.25">
      <c r="A12" s="39" t="s">
        <v>18</v>
      </c>
      <c r="B12" s="9">
        <v>3602</v>
      </c>
      <c r="C12" s="55" t="s">
        <v>19</v>
      </c>
      <c r="D12" s="53" t="s">
        <v>100</v>
      </c>
      <c r="E12" s="56" t="s">
        <v>35</v>
      </c>
      <c r="F12" s="9" t="s">
        <v>29</v>
      </c>
      <c r="G12" s="19" t="s">
        <v>101</v>
      </c>
      <c r="H12" s="19"/>
      <c r="I12" s="19"/>
      <c r="J12" s="19"/>
      <c r="K12" s="9">
        <v>20</v>
      </c>
      <c r="L12" s="46"/>
      <c r="M12" s="48"/>
      <c r="N12" s="48"/>
      <c r="O12" s="48"/>
      <c r="P12" s="49"/>
      <c r="Q12" s="50"/>
      <c r="R12" s="47"/>
    </row>
    <row r="13" spans="1:18" s="51" customFormat="1" ht="28.5" customHeight="1" x14ac:dyDescent="0.25">
      <c r="A13" s="39" t="s">
        <v>18</v>
      </c>
      <c r="B13" s="9">
        <v>3603</v>
      </c>
      <c r="C13" s="55" t="s">
        <v>19</v>
      </c>
      <c r="D13" s="53" t="s">
        <v>102</v>
      </c>
      <c r="E13" s="56" t="s">
        <v>47</v>
      </c>
      <c r="F13" s="9" t="s">
        <v>29</v>
      </c>
      <c r="G13" s="19" t="s">
        <v>103</v>
      </c>
      <c r="H13" s="19"/>
      <c r="I13" s="19"/>
      <c r="J13" s="19"/>
      <c r="K13" s="9">
        <v>20</v>
      </c>
      <c r="L13" s="46"/>
      <c r="M13" s="48"/>
      <c r="N13" s="48"/>
      <c r="O13" s="48"/>
      <c r="P13" s="49"/>
      <c r="Q13" s="50"/>
      <c r="R13" s="47"/>
    </row>
    <row r="14" spans="1:18" ht="14.25" customHeight="1" x14ac:dyDescent="0.25">
      <c r="A14" s="39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45" x14ac:dyDescent="0.25">
      <c r="A29" s="62"/>
      <c r="B29" s="63"/>
      <c r="C29" s="63"/>
      <c r="D29" s="63"/>
      <c r="E29" s="64"/>
      <c r="K29" s="23" t="s">
        <v>21</v>
      </c>
      <c r="L29" s="23" t="s">
        <v>22</v>
      </c>
    </row>
    <row r="30" spans="1:17" ht="14.25" customHeight="1" x14ac:dyDescent="0.25">
      <c r="A30" s="65"/>
      <c r="B30" s="60"/>
      <c r="C30" s="60"/>
      <c r="D30" s="60"/>
      <c r="E30" s="66"/>
      <c r="K30" s="9">
        <f>SUM(VWO!$K$6:$K$26)</f>
        <v>100</v>
      </c>
      <c r="L30" s="9">
        <f>SUM(VWO!$L$6:$L$26)</f>
        <v>0</v>
      </c>
    </row>
    <row r="31" spans="1:17" ht="14.25" customHeight="1" x14ac:dyDescent="0.25">
      <c r="A31" s="67"/>
      <c r="B31" s="68"/>
      <c r="C31" s="68"/>
      <c r="D31" s="68"/>
      <c r="E31" s="69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8"/>
    </row>
    <row r="41" spans="1:17" ht="14.25" customHeight="1" x14ac:dyDescent="0.25">
      <c r="A41" s="4"/>
    </row>
    <row r="42" spans="1:17" ht="14.25" customHeight="1" x14ac:dyDescent="0.25"/>
    <row r="43" spans="1:17" ht="14.25" customHeight="1" x14ac:dyDescent="0.25"/>
    <row r="44" spans="1:17" ht="14.25" customHeight="1" x14ac:dyDescent="0.25"/>
    <row r="45" spans="1:17" ht="14.25" customHeight="1" x14ac:dyDescent="0.25"/>
    <row r="46" spans="1:17" ht="14.25" customHeight="1" x14ac:dyDescent="0.25"/>
    <row r="47" spans="1:17" ht="14.25" customHeight="1" x14ac:dyDescent="0.25"/>
    <row r="48" spans="1:1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</sheetData>
  <protectedRanges>
    <protectedRange sqref="A34:E37" name="Bereik4"/>
    <protectedRange sqref="A29:E31" name="Bereik3"/>
    <protectedRange sqref="A14:L26 L6:L13" name="Bereik2"/>
    <protectedRange sqref="A2:C2" name="Bereik1"/>
    <protectedRange sqref="A6:K13" name="Bereik2_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$A$39:$A$41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7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F373C-2697-4E79-9204-8CDF7A90E8BF}"/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