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274" documentId="8_{970D7CB2-6557-4760-99E4-0861E5ACF66C}" xr6:coauthVersionLast="47" xr6:coauthVersionMax="47" xr10:uidLastSave="{BB472722-29CC-412C-9C85-7B9ECEAA82CB}"/>
  <bookViews>
    <workbookView xWindow="28680" yWindow="-120" windowWidth="29040" windowHeight="15840" firstSheet="2" activeTab="2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<sst xmlns="http://schemas.openxmlformats.org/spreadsheetml/2006/main" count="476" uniqueCount="129">
  <si>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</si>
  <si>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</si>
  <si>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</si>
  <si>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</si>
  <si>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</si>
  <si>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</si>
  <si>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</si>
  <si>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</si>
  <si>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</si>
  <si>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</si>
  <si>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</si>
  <si>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</si>
  <si>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</si>
  <si>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</si>
  <si>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</si>
  <si>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</si>
  <si>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</si>
  <si>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</si>
  <si>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</si>
  <si>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</si>
  <si>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</si>
  <si>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</si>
  <si>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</si>
  <si>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</si>
  <si>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</si>
  <si>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</si>
  <si>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</si>
  <si>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</si>
  <si>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</si>
  <si>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</si>
  <si>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</si>
  <si>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</si>
  <si>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</si>
  <si>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</si>
  <si>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</si>
  <si>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</si>
  <si>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</si>
  <si>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</si>
  <si>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</si>
  <si>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</si>
  <si>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</si>
  <si>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</si>
  <si>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</si>
  <si>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</si>
  <si>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</si>
  <si>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</si>
  <si>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</si>
  <si>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</si>
  <si>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</si>
  <si>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</si>
  <si>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</si>
  <si>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</si>
  <si>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</si>
  <si>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</si>
  <si>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</si>
  <si>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</si>
  <si>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</si>
  <si>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</si>
  <si>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</si>
  <si>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</si>
  <si>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</si>
  <si>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</si>
  <si>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</si>
  <si>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</si>
  <si>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</si>
  <si>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</si>
  <si>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</si>
  <si>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</si>
  <si>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</si>
  <si>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</si>
  <si>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</si>
  <si>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</si>
  <si>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</si>
  <si>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</si>
  <si>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</si>
  <si>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</si>
  <si>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</si>
  <si>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</si>
  <si>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</si>
  <si>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</si>
  <si>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</si>
  <si>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</si>
  <si>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</si>
  <si>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</si>
  <si>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</si>
  <si>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</si>
  <si>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</si>
  <si>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</si>
  <si>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</si>
  <si>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</si>
  <si>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Wiskunde B</t>
  </si>
  <si>
    <t>Werken met formules, grafieken en vergelijkingen</t>
  </si>
  <si>
    <t>A123, B2</t>
  </si>
  <si>
    <t>Hoeken, afstanden, lijnen en cirkels</t>
  </si>
  <si>
    <t>A123, C12</t>
  </si>
  <si>
    <t>Veranderingen en de afgeleide functie</t>
  </si>
  <si>
    <t>A123, D123</t>
  </si>
  <si>
    <t>Goniometrie</t>
  </si>
  <si>
    <t>A12, B4</t>
  </si>
  <si>
    <t>Verbanden en functies (machten, exponenten, logaritmen)</t>
  </si>
  <si>
    <t>A, B, D</t>
  </si>
  <si>
    <t>Goniometrie en meetkunde</t>
  </si>
  <si>
    <t>A, B4, C</t>
  </si>
  <si>
    <t xml:space="preserve">Gehele examenstof </t>
  </si>
  <si>
    <t>A, B, C, D</t>
  </si>
  <si>
    <t>Toegestane hulpmiddelen</t>
  </si>
  <si>
    <t>Functies, grafieken, vergelijkingen en herleidingen</t>
  </si>
  <si>
    <t>A1, A3, B1, B2, B3, B5</t>
  </si>
  <si>
    <t>De afgeleide functie en differentiaalrekening</t>
  </si>
  <si>
    <t>A1, A3, C1, C2</t>
  </si>
  <si>
    <t>Machten, exponenten, logaritmen en meetkunde</t>
  </si>
  <si>
    <t>A13, B123, E1</t>
  </si>
  <si>
    <t>Euclidische Meetkunde</t>
  </si>
  <si>
    <t>A1, A3, E1, E2</t>
  </si>
  <si>
    <t>Exponentiële en logaritmische functies</t>
  </si>
  <si>
    <t>A13, B2345</t>
  </si>
  <si>
    <t>Meetkunde met coördinaten en vectoren</t>
  </si>
  <si>
    <t>A13, E1234</t>
  </si>
  <si>
    <t>Differentiaalrekening</t>
  </si>
  <si>
    <t>A13, B135, C12, D</t>
  </si>
  <si>
    <t>Goniometrie en modelleren</t>
  </si>
  <si>
    <t>A, B235, D, F</t>
  </si>
  <si>
    <t>Projectieve meetkunde</t>
  </si>
  <si>
    <t>F</t>
  </si>
  <si>
    <t>Goniometrie, limieten en asymptoten</t>
  </si>
  <si>
    <t xml:space="preserve">Meetkunde  </t>
  </si>
  <si>
    <t>A, E, F</t>
  </si>
  <si>
    <t>Differentiaal- en integraalrekening</t>
  </si>
  <si>
    <t>A,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</si>
</sst>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6"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5"/>
      <tableStyleElement type="firstRowStripe" dxfId="174"/>
      <tableStyleElement type="secondRowStripe" dxfId="173"/>
    </tableStyle>
    <tableStyle name="Sheet1-style 2" pivot="0" count="3" xr9:uid="{00000000-0011-0000-FFFF-FFFF01000000}">
      <tableStyleElement type="headerRow" dxfId="172"/>
      <tableStyleElement type="firstRowStripe" dxfId="171"/>
      <tableStyleElement type="secondRowStripe" dxfId="170"/>
    </tableStyle>
    <tableStyle name="Sheet1-style 3" pivot="0" count="3" xr9:uid="{00000000-0011-0000-FFFF-FFFF02000000}">
      <tableStyleElement type="headerRow" dxfId="169"/>
      <tableStyleElement type="firstRowStripe" dxfId="168"/>
      <tableStyleElement type="secondRowStripe" dxfId="167"/>
    </tableStyle>
    <tableStyle name="Sheet1-style 4" pivot="0" count="3" xr9:uid="{00000000-0011-0000-FFFF-FFFF03000000}">
      <tableStyleElement type="headerRow" dxfId="166"/>
      <tableStyleElement type="firstRowStripe" dxfId="165"/>
      <tableStyleElement type="secondRowStripe" dxfId="164"/>
    </tableStyle>
    <tableStyle name="Sheet1-style 5" pivot="0" count="3" xr9:uid="{00000000-0011-0000-FFFF-FFFF04000000}">
      <tableStyleElement type="headerRow" dxfId="163"/>
      <tableStyleElement type="firstRowStripe" dxfId="162"/>
      <tableStyleElement type="secondRowStripe" dxfId="161"/>
    </tableStyle>
    <tableStyle name="Sheet1-style 6" pivot="0" count="3" xr9:uid="{00000000-0011-0000-FFFF-FFFF05000000}">
      <tableStyleElement type="headerRow" dxfId="160"/>
      <tableStyleElement type="firstRowStripe" dxfId="159"/>
      <tableStyleElement type="secondRowStripe" dxfId="158"/>
    </tableStyle>
    <tableStyle name="Sheet1-style 7" pivot="0" count="3" xr9:uid="{00000000-0011-0000-FFFF-FFFF06000000}">
      <tableStyleElement type="headerRow" dxfId="157"/>
      <tableStyleElement type="firstRowStripe" dxfId="156"/>
      <tableStyleElement type="secondRowStripe" dxfId="155"/>
    </tableStyle>
    <tableStyle name="Sheet1-style 8" pivot="0" count="3" xr9:uid="{00000000-0011-0000-FFFF-FFFF07000000}">
      <tableStyleElement type="headerRow" dxfId="154"/>
      <tableStyleElement type="firstRowStripe" dxfId="153"/>
      <tableStyleElement type="secondRowStripe" dxfId="152"/>
    </tableStyle>
    <tableStyle name="Sheet1-style 9" pivot="0" count="3" xr9:uid="{00000000-0011-0000-FFFF-FFFF08000000}">
      <tableStyleElement type="headerRow" dxfId="151"/>
      <tableStyleElement type="firstRowStripe" dxfId="150"/>
      <tableStyleElement type="secondRowStripe" dxfId="149"/>
    </tableStyle>
    <tableStyle name="Sheet1-style 10" pivot="0" count="3" xr9:uid="{00000000-0011-0000-FFFF-FFFF09000000}">
      <tableStyleElement type="headerRow" dxfId="148"/>
      <tableStyleElement type="firstRowStripe" dxfId="147"/>
      <tableStyleElement type="secondRowStripe" dxfId="146"/>
    </tableStyle>
    <tableStyle name="Sheet1-style 11" pivot="0" count="3" xr9:uid="{00000000-0011-0000-FFFF-FFFF0A000000}">
      <tableStyleElement type="headerRow" dxfId="145"/>
      <tableStyleElement type="firstRowStripe" dxfId="144"/>
      <tableStyleElement type="secondRowStripe" dxfId="143"/>
    </tableStyle>
    <tableStyle name="Sheet1-style 12" pivot="0" count="3" xr9:uid="{00000000-0011-0000-FFFF-FFFF0B000000}">
      <tableStyleElement type="headerRow" dxfId="142"/>
      <tableStyleElement type="firstRowStripe" dxfId="141"/>
      <tableStyleElement type="secondRowStripe" dxfId="140"/>
    </tableStyle>
    <tableStyle name="Sheet1-style 13" pivot="0" count="3" xr9:uid="{00000000-0011-0000-FFFF-FFFF0C000000}">
      <tableStyleElement type="headerRow" dxfId="139"/>
      <tableStyleElement type="firstRowStripe" dxfId="138"/>
      <tableStyleElement type="secondRowStripe" dxfId="137"/>
    </tableStyle>
    <tableStyle name="Sheet1-style 14" pivot="0" count="3" xr9:uid="{00000000-0011-0000-FFFF-FFFF0D000000}">
      <tableStyleElement type="headerRow" dxfId="136"/>
      <tableStyleElement type="firstRowStripe" dxfId="135"/>
      <tableStyleElement type="secondRowStripe" dxfId="134"/>
    </tableStyle>
    <tableStyle name="Sheet1-style 15" pivot="0" count="3" xr9:uid="{00000000-0011-0000-FFFF-FFFF0E000000}">
      <tableStyleElement type="headerRow" dxfId="133"/>
      <tableStyleElement type="firstRowStripe" dxfId="132"/>
      <tableStyleElement type="secondRowStripe" dxfId="131"/>
    </tableStyle>
    <tableStyle name="Sheet1-style 16" pivot="0" count="3" xr9:uid="{00000000-0011-0000-FFFF-FFFF0F000000}">
      <tableStyleElement type="headerRow" dxfId="130"/>
      <tableStyleElement type="firstRowStripe" dxfId="129"/>
      <tableStyleElement type="secondRowStripe" dxfId="128"/>
    </tableStyle>
    <tableStyle name="Sheet1-style 17" pivot="0" count="3" xr9:uid="{00000000-0011-0000-FFFF-FFFF10000000}">
      <tableStyleElement type="headerRow" dxfId="127"/>
      <tableStyleElement type="firstRowStripe" dxfId="126"/>
      <tableStyleElement type="secondRowStripe" dxfId="125"/>
    </tableStyle>
    <tableStyle name="Sheet1-style 18" pivot="0" count="3" xr9:uid="{00000000-0011-0000-FFFF-FFFF11000000}">
      <tableStyleElement type="headerRow" dxfId="124"/>
      <tableStyleElement type="firstRowStripe" dxfId="123"/>
      <tableStyleElement type="secondRowStripe" dxfId="122"/>
    </tableStyle>
    <tableStyle name="Sheet1-style 19" pivot="0" count="3" xr9:uid="{00000000-0011-0000-FFFF-FFFF12000000}">
      <tableStyleElement type="headerRow" dxfId="121"/>
      <tableStyleElement type="firstRowStripe" dxfId="120"/>
      <tableStyleElement type="secondRowStripe" dxfId="119"/>
    </tableStyle>
    <tableStyle name="Sheet1-style 20" pivot="0" count="3" xr9:uid="{00000000-0011-0000-FFFF-FFFF13000000}">
      <tableStyleElement type="headerRow" dxfId="118"/>
      <tableStyleElement type="firstRowStripe" dxfId="117"/>
      <tableStyleElement type="secondRowStripe" dxfId="116"/>
    </tableStyle>
    <tableStyle name="Sheet1-style 21" pivot="0" count="3" xr9:uid="{00000000-0011-0000-FFFF-FFFF14000000}">
      <tableStyleElement type="headerRow" dxfId="115"/>
      <tableStyleElement type="firstRowStripe" dxfId="114"/>
      <tableStyleElement type="secondRowStripe" dxfId="113"/>
    </tableStyle>
    <tableStyle name="Sheet1-style 22" pivot="0" count="3" xr9:uid="{00000000-0011-0000-FFFF-FFFF15000000}">
      <tableStyleElement type="headerRow" dxfId="112"/>
      <tableStyleElement type="firstRowStripe" dxfId="111"/>
      <tableStyleElement type="secondRowStripe" dxfId="110"/>
    </tableStyle>
    <tableStyle name="Sheet1-style 23" pivot="0" count="3" xr9:uid="{00000000-0011-0000-FFFF-FFFF16000000}">
      <tableStyleElement type="headerRow" dxfId="109"/>
      <tableStyleElement type="firstRowStripe" dxfId="108"/>
      <tableStyleElement type="secondRowStripe" dxfId="107"/>
    </tableStyle>
    <tableStyle name="Sheet1-style 24" pivot="0" count="3" xr9:uid="{00000000-0011-0000-FFFF-FFFF17000000}">
      <tableStyleElement type="headerRow" dxfId="106"/>
      <tableStyleElement type="firstRowStripe" dxfId="105"/>
      <tableStyleElement type="secondRowStripe" dxfId="104"/>
    </tableStyle>
    <tableStyle name="Sheet1-style 25" pivot="0" count="3" xr9:uid="{00000000-0011-0000-FFFF-FFFF18000000}">
      <tableStyleElement type="headerRow" dxfId="103"/>
      <tableStyleElement type="firstRowStripe" dxfId="102"/>
      <tableStyleElement type="secondRowStripe" dxfId="101"/>
    </tableStyle>
    <tableStyle name="Sheet1-style 26" pivot="0" count="3" xr9:uid="{00000000-0011-0000-FFFF-FFFF19000000}">
      <tableStyleElement type="headerRow" dxfId="100"/>
      <tableStyleElement type="firstRowStripe" dxfId="99"/>
      <tableStyleElement type="secondRowStripe" dxfId="98"/>
    </tableStyle>
    <tableStyle name="Sheet1-style 27" pivot="0" count="3" xr9:uid="{00000000-0011-0000-FFFF-FFFF1A000000}">
      <tableStyleElement type="headerRow" dxfId="97"/>
      <tableStyleElement type="firstRowStripe" dxfId="96"/>
      <tableStyleElement type="secondRowStripe" dxfId="95"/>
    </tableStyle>
    <tableStyle name="Sheet1-style 28" pivot="0" count="3" xr9:uid="{00000000-0011-0000-FFFF-FFFF1B000000}">
      <tableStyleElement type="headerRow" dxfId="94"/>
      <tableStyleElement type="firstRowStripe" dxfId="93"/>
      <tableStyleElement type="secondRowStripe" dxfId="92"/>
    </tableStyle>
    <tableStyle name="Sheet1-style 29" pivot="0" count="3" xr9:uid="{00000000-0011-0000-FFFF-FFFF1C000000}">
      <tableStyleElement type="headerRow" dxfId="91"/>
      <tableStyleElement type="firstRowStripe" dxfId="90"/>
      <tableStyleElement type="secondRowStripe" dxfId="89"/>
    </tableStyle>
    <tableStyle name="Sheet1-style 30" pivot="0" count="3" xr9:uid="{00000000-0011-0000-FFFF-FFFF1D000000}">
      <tableStyleElement type="headerRow" dxfId="88"/>
      <tableStyleElement type="firstRowStripe" dxfId="87"/>
      <tableStyleElement type="secondRowStripe" dxfId="86"/>
    </tableStyle>
    <tableStyle name="Sheet1-style 31" pivot="0" count="3" xr9:uid="{00000000-0011-0000-FFFF-FFFF1E000000}">
      <tableStyleElement type="headerRow" dxfId="85"/>
      <tableStyleElement type="firstRowStripe" dxfId="84"/>
      <tableStyleElement type="secondRowStripe" dxfId="83"/>
    </tableStyle>
    <tableStyle name="Sheet1-style 32" pivot="0" count="3" xr9:uid="{00000000-0011-0000-FFFF-FFFF1F000000}">
      <tableStyleElement type="headerRow" dxfId="82"/>
      <tableStyleElement type="firstRowStripe" dxfId="81"/>
      <tableStyleElement type="secondRowStripe" dxfId="80"/>
    </tableStyle>
    <tableStyle name="Sheet1-style 33" pivot="0" count="3" xr9:uid="{00000000-0011-0000-FFFF-FFFF20000000}">
      <tableStyleElement type="headerRow" dxfId="79"/>
      <tableStyleElement type="firstRowStripe" dxfId="78"/>
      <tableStyleElement type="secondRowStripe" dxfId="77"/>
    </tableStyle>
    <tableStyle name="Sheet1-style 34" pivot="0" count="3" xr9:uid="{00000000-0011-0000-FFFF-FFFF21000000}">
      <tableStyleElement type="headerRow" dxfId="76"/>
      <tableStyleElement type="firstRowStripe" dxfId="75"/>
      <tableStyleElement type="secondRowStripe" dxfId="74"/>
    </tableStyle>
    <tableStyle name="Sheet1-style 35" pivot="0" count="3" xr9:uid="{00000000-0011-0000-FFFF-FFFF22000000}">
      <tableStyleElement type="headerRow" dxfId="73"/>
      <tableStyleElement type="firstRowStripe" dxfId="72"/>
      <tableStyleElement type="secondRowStripe" dxfId="71"/>
    </tableStyle>
    <tableStyle name="Sheet1-style 36" pivot="0" count="3" xr9:uid="{00000000-0011-0000-FFFF-FFFF23000000}">
      <tableStyleElement type="headerRow" dxfId="70"/>
      <tableStyleElement type="firstRowStripe" dxfId="69"/>
      <tableStyleElement type="secondRowStripe" dxfId="68"/>
    </tableStyle>
    <tableStyle name="Sheet1-style 37" pivot="0" count="3" xr9:uid="{00000000-0011-0000-FFFF-FFFF24000000}">
      <tableStyleElement type="headerRow" dxfId="67"/>
      <tableStyleElement type="firstRowStripe" dxfId="66"/>
      <tableStyleElement type="secondRowStripe" dxfId="65"/>
    </tableStyle>
    <tableStyle name="Sheet1-style 38" pivot="0" count="3" xr9:uid="{00000000-0011-0000-FFFF-FFFF25000000}">
      <tableStyleElement type="headerRow" dxfId="64"/>
      <tableStyleElement type="firstRowStripe" dxfId="63"/>
      <tableStyleElement type="secondRowStripe" dxfId="62"/>
    </tableStyle>
    <tableStyle name="Sheet1-style 39" pivot="0" count="3" xr9:uid="{00000000-0011-0000-FFFF-FFFF26000000}">
      <tableStyleElement type="headerRow" dxfId="61"/>
      <tableStyleElement type="firstRowStripe" dxfId="60"/>
      <tableStyleElement type="secondRowStripe" dxfId="59"/>
    </tableStyle>
    <tableStyle name="Sheet1-style 40" pivot="0" count="3" xr9:uid="{00000000-0011-0000-FFFF-FFFF27000000}">
      <tableStyleElement type="headerRow" dxfId="58"/>
      <tableStyleElement type="firstRowStripe" dxfId="57"/>
      <tableStyleElement type="secondRowStripe" dxfId="56"/>
    </tableStyle>
    <tableStyle name="Sheet1-style 41" pivot="0" count="3" xr9:uid="{00000000-0011-0000-FFFF-FFFF28000000}">
      <tableStyleElement type="headerRow" dxfId="55"/>
      <tableStyleElement type="firstRowStripe" dxfId="54"/>
      <tableStyleElement type="secondRowStripe" dxfId="53"/>
    </tableStyle>
    <tableStyle name="Sheet1-style 42" pivot="0" count="3" xr9:uid="{00000000-0011-0000-FFFF-FFFF29000000}">
      <tableStyleElement type="headerRow" dxfId="52"/>
      <tableStyleElement type="firstRowStripe" dxfId="51"/>
      <tableStyleElement type="secondRowStripe" dxfId="50"/>
    </tableStyle>
    <tableStyle name="Sheet1-style 43" pivot="0" count="3" xr9:uid="{00000000-0011-0000-FFFF-FFFF2A000000}">
      <tableStyleElement type="headerRow" dxfId="49"/>
      <tableStyleElement type="firstRowStripe" dxfId="48"/>
      <tableStyleElement type="secondRowStripe" dxfId="47"/>
    </tableStyle>
    <tableStyle name="Sheet1-style 44" pivot="0" count="3" xr9:uid="{00000000-0011-0000-FFFF-FFFF2B000000}">
      <tableStyleElement type="headerRow" dxfId="46"/>
      <tableStyleElement type="firstRowStripe" dxfId="45"/>
      <tableStyleElement type="secondRowStripe" dxfId="44"/>
    </tableStyle>
    <tableStyle name="MAVO-style" pivot="0" count="3" xr9:uid="{00000000-0011-0000-FFFF-FFFF2C000000}">
      <tableStyleElement type="headerRow" dxfId="43"/>
      <tableStyleElement type="firstRowStripe" dxfId="42"/>
      <tableStyleElement type="secondRowStripe" dxfId="41"/>
    </tableStyle>
    <tableStyle name="MAVO-style 2" pivot="0" count="3" xr9:uid="{00000000-0011-0000-FFFF-FFFF2D000000}">
      <tableStyleElement type="headerRow" dxfId="40"/>
      <tableStyleElement type="firstRowStripe" dxfId="39"/>
      <tableStyleElement type="secondRowStripe" dxfId="38"/>
    </tableStyle>
    <tableStyle name="MAVO-style 3" pivot="0" count="3" xr9:uid="{00000000-0011-0000-FFFF-FFFF2E000000}">
      <tableStyleElement type="headerRow" dxfId="37"/>
      <tableStyleElement type="firstRowStripe" dxfId="36"/>
      <tableStyleElement type="secondRowStripe" dxfId="35"/>
    </tableStyle>
    <tableStyle name="MAVO-style 4" pivot="0" count="3" xr9:uid="{00000000-0011-0000-FFFF-FFFF2F000000}">
      <tableStyleElement type="headerRow" dxfId="34"/>
      <tableStyleElement type="firstRowStripe" dxfId="33"/>
      <tableStyleElement type="secondRowStripe" dxfId="32"/>
    </tableStyle>
    <tableStyle name="HAVO-style" pivot="0" count="3" xr9:uid="{00000000-0011-0000-FFFF-FFFF30000000}">
      <tableStyleElement type="headerRow" dxfId="31"/>
      <tableStyleElement type="firstRowStripe" dxfId="30"/>
      <tableStyleElement type="secondRowStripe" dxfId="29"/>
    </tableStyle>
    <tableStyle name="HAVO-style 2" pivot="0" count="3" xr9:uid="{00000000-0011-0000-FFFF-FFFF31000000}">
      <tableStyleElement type="headerRow" dxfId="28"/>
      <tableStyleElement type="firstRowStripe" dxfId="27"/>
      <tableStyleElement type="secondRowStripe" dxfId="26"/>
    </tableStyle>
    <tableStyle name="HAVO-style 3" pivot="0" count="3" xr9:uid="{00000000-0011-0000-FFFF-FFFF32000000}">
      <tableStyleElement type="headerRow" dxfId="25"/>
      <tableStyleElement type="firstRowStripe" dxfId="24"/>
      <tableStyleElement type="secondRowStripe" dxfId="23"/>
    </tableStyle>
    <tableStyle name="HAVO-style 4" pivot="0" count="3" xr9:uid="{00000000-0011-0000-FFFF-FFFF33000000}">
      <tableStyleElement type="headerRow" dxfId="22"/>
      <tableStyleElement type="firstRowStripe" dxfId="21"/>
      <tableStyleElement type="secondRowStripe" dxfId="20"/>
    </tableStyle>
    <tableStyle name="VWO-style" pivot="0" count="3" xr9:uid="{00000000-0011-0000-FFFF-FFFF34000000}">
      <tableStyleElement type="headerRow" dxfId="19"/>
      <tableStyleElement type="firstRowStripe" dxfId="18"/>
      <tableStyleElement type="secondRowStripe" dxfId="17"/>
    </tableStyle>
    <tableStyle name="VWO-style 2" pivot="0" count="3" xr9:uid="{00000000-0011-0000-FFFF-FFFF35000000}">
      <tableStyleElement type="headerRow" dxfId="16"/>
      <tableStyleElement type="firstRowStripe" dxfId="15"/>
      <tableStyleElement type="secondRowStripe" dxfId="14"/>
    </tableStyle>
    <tableStyle name="VWO-style 3" pivot="0" count="3" xr9:uid="{00000000-0011-0000-FFFF-FFFF36000000}">
      <tableStyleElement type="headerRow" dxfId="13"/>
      <tableStyleElement type="firstRowStripe" dxfId="12"/>
      <tableStyleElement type="secondRowStripe" dxfId="11"/>
    </tableStyle>
    <tableStyle name="VWO-style 4" pivot="0" count="3" xr9:uid="{00000000-0011-0000-FFFF-FFFF37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7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6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 dataDxfId="5"/>
    <tableColumn id="2" xr3:uid="{00000000-0010-0000-3200-000002000000}" name="Weegpercentage Rapport" dataDxfId="4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3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2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1"/>
    <tableColumn id="2" xr3:uid="{00000000-0010-0000-3600-000002000000}" name="Weegpercentage Rapport" dataDxfId="0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8"/>
      <c r="B21" s="29"/>
      <c r="C21" s="29"/>
      <c r="D21" s="29"/>
      <c r="E21" s="29"/>
      <c r="K21" s="1">
        <f>SUM(Sheet1!$K$6:$K$18)</f>
        <v>0</v>
      </c>
      <c r="L21" s="1">
        <f>SUM(Sheet1!$L$6:$L$18)</f>
        <v>0</v>
      </c>
      <c r="N21" s="28"/>
      <c r="O21" s="29"/>
      <c r="P21" s="29"/>
      <c r="Q21" s="29"/>
      <c r="R21" s="29"/>
      <c r="X21" s="1">
        <f>SUM(Sheet1!$X$6:$X$18)</f>
        <v>0</v>
      </c>
      <c r="Y21" s="1">
        <f>SUM(Sheet1!$Y$6:$Y$18)</f>
        <v>0</v>
      </c>
    </row>
    <row r="22" spans="1:25" ht="14.25" customHeight="1">
      <c r="A22" s="29"/>
      <c r="B22" s="30"/>
      <c r="C22" s="30"/>
      <c r="D22" s="30"/>
      <c r="E22" s="29"/>
      <c r="N22" s="29"/>
      <c r="O22" s="30"/>
      <c r="P22" s="30"/>
      <c r="Q22" s="30"/>
      <c r="R22" s="29"/>
    </row>
    <row r="23" spans="1:25" ht="14.25" customHeight="1">
      <c r="A23" s="29"/>
      <c r="B23" s="30"/>
      <c r="C23" s="30"/>
      <c r="D23" s="30"/>
      <c r="E23" s="29"/>
      <c r="N23" s="29"/>
      <c r="O23" s="30"/>
      <c r="P23" s="30"/>
      <c r="Q23" s="30"/>
      <c r="R23" s="29"/>
    </row>
    <row r="24" spans="1:25" ht="14.25" customHeight="1">
      <c r="A24" s="29"/>
      <c r="B24" s="29"/>
      <c r="C24" s="29"/>
      <c r="D24" s="29"/>
      <c r="E24" s="29"/>
      <c r="N24" s="29"/>
      <c r="O24" s="29"/>
      <c r="P24" s="29"/>
      <c r="Q24" s="29"/>
      <c r="R24" s="29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8"/>
      <c r="B46" s="29"/>
      <c r="C46" s="29"/>
      <c r="D46" s="29"/>
      <c r="E46" s="29"/>
      <c r="K46" s="1">
        <f>SUM(Sheet1!$K$31:$K$43)</f>
        <v>0</v>
      </c>
      <c r="L46" s="1">
        <f>SUM(Sheet1!$L$31:$L$43)</f>
        <v>0</v>
      </c>
      <c r="N46" s="28"/>
      <c r="O46" s="29"/>
      <c r="P46" s="29"/>
      <c r="Q46" s="29"/>
      <c r="R46" s="29"/>
      <c r="X46" s="1">
        <f>SUM(Sheet1!$X$31:$X$43)</f>
        <v>0</v>
      </c>
      <c r="Y46" s="1">
        <f>SUM(Sheet1!$Y$31:$Y$43)</f>
        <v>0</v>
      </c>
    </row>
    <row r="47" spans="1:25" ht="14.25" customHeight="1">
      <c r="A47" s="29"/>
      <c r="B47" s="30"/>
      <c r="C47" s="30"/>
      <c r="D47" s="30"/>
      <c r="E47" s="29"/>
      <c r="N47" s="29"/>
      <c r="O47" s="30"/>
      <c r="P47" s="30"/>
      <c r="Q47" s="30"/>
      <c r="R47" s="29"/>
    </row>
    <row r="48" spans="1:25" ht="14.25" customHeight="1">
      <c r="A48" s="29"/>
      <c r="B48" s="30"/>
      <c r="C48" s="30"/>
      <c r="D48" s="30"/>
      <c r="E48" s="29"/>
      <c r="N48" s="29"/>
      <c r="O48" s="30"/>
      <c r="P48" s="30"/>
      <c r="Q48" s="30"/>
      <c r="R48" s="29"/>
    </row>
    <row r="49" spans="1:27" ht="14.25" customHeight="1">
      <c r="A49" s="29"/>
      <c r="B49" s="29"/>
      <c r="C49" s="29"/>
      <c r="D49" s="29"/>
      <c r="E49" s="29"/>
      <c r="N49" s="29"/>
      <c r="O49" s="29"/>
      <c r="P49" s="29"/>
      <c r="Q49" s="29"/>
      <c r="R49" s="29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8"/>
      <c r="B71" s="29"/>
      <c r="C71" s="29"/>
      <c r="D71" s="29"/>
      <c r="E71" s="29"/>
      <c r="K71" s="1">
        <f>SUM(Sheet1!$K$56:$K$68)</f>
        <v>0</v>
      </c>
      <c r="L71" s="1">
        <f>SUM(Sheet1!$L$56:$L$68)</f>
        <v>0</v>
      </c>
      <c r="N71" s="28"/>
      <c r="O71" s="29"/>
      <c r="P71" s="29"/>
      <c r="Q71" s="29"/>
      <c r="R71" s="29"/>
      <c r="X71" s="1">
        <f>SUM(Sheet1!$X$56:$X$68)</f>
        <v>0</v>
      </c>
      <c r="Y71" s="1">
        <f>SUM(Sheet1!$Y$56:$Y$68)</f>
        <v>0</v>
      </c>
    </row>
    <row r="72" spans="1:27" ht="14.25" customHeight="1">
      <c r="A72" s="29"/>
      <c r="B72" s="30"/>
      <c r="C72" s="30"/>
      <c r="D72" s="30"/>
      <c r="E72" s="29"/>
      <c r="N72" s="29"/>
      <c r="O72" s="30"/>
      <c r="P72" s="30"/>
      <c r="Q72" s="30"/>
      <c r="R72" s="29"/>
    </row>
    <row r="73" spans="1:27" ht="14.25" customHeight="1">
      <c r="A73" s="29"/>
      <c r="B73" s="30"/>
      <c r="C73" s="30"/>
      <c r="D73" s="30"/>
      <c r="E73" s="29"/>
      <c r="N73" s="29"/>
      <c r="O73" s="30"/>
      <c r="P73" s="30"/>
      <c r="Q73" s="30"/>
      <c r="R73" s="29"/>
    </row>
    <row r="74" spans="1:27" ht="14.25" customHeight="1">
      <c r="A74" s="29"/>
      <c r="B74" s="29"/>
      <c r="C74" s="29"/>
      <c r="D74" s="29"/>
      <c r="E74" s="29"/>
      <c r="N74" s="29"/>
      <c r="O74" s="29"/>
      <c r="P74" s="29"/>
      <c r="Q74" s="29"/>
      <c r="R74" s="29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8"/>
      <c r="B96" s="29"/>
      <c r="C96" s="29"/>
      <c r="D96" s="29"/>
      <c r="E96" s="29"/>
      <c r="K96" s="1">
        <f>SUM(Sheet1!$K$81:$K$93)</f>
        <v>0</v>
      </c>
      <c r="L96" s="1">
        <f>SUM(Sheet1!$L$81:$L$93)</f>
        <v>0</v>
      </c>
      <c r="N96" s="28"/>
      <c r="O96" s="29"/>
      <c r="P96" s="29"/>
      <c r="Q96" s="29"/>
      <c r="R96" s="29"/>
      <c r="X96" s="1">
        <f>SUM(Sheet1!$X$81:$X$93)</f>
        <v>0</v>
      </c>
      <c r="Y96" s="1">
        <f>SUM(Sheet1!$Y$81:$Y$93)</f>
        <v>0</v>
      </c>
    </row>
    <row r="97" spans="1:25" ht="14.25" customHeight="1">
      <c r="A97" s="29"/>
      <c r="B97" s="30"/>
      <c r="C97" s="30"/>
      <c r="D97" s="30"/>
      <c r="E97" s="29"/>
      <c r="N97" s="29"/>
      <c r="O97" s="30"/>
      <c r="P97" s="30"/>
      <c r="Q97" s="30"/>
      <c r="R97" s="29"/>
    </row>
    <row r="98" spans="1:25" ht="14.25" customHeight="1">
      <c r="A98" s="29"/>
      <c r="B98" s="30"/>
      <c r="C98" s="30"/>
      <c r="D98" s="30"/>
      <c r="E98" s="29"/>
      <c r="N98" s="29"/>
      <c r="O98" s="30"/>
      <c r="P98" s="30"/>
      <c r="Q98" s="30"/>
      <c r="R98" s="29"/>
    </row>
    <row r="99" spans="1:25" ht="14.25" customHeight="1">
      <c r="A99" s="29"/>
      <c r="B99" s="29"/>
      <c r="C99" s="29"/>
      <c r="D99" s="29"/>
      <c r="E99" s="29"/>
      <c r="N99" s="29"/>
      <c r="O99" s="29"/>
      <c r="P99" s="29"/>
      <c r="Q99" s="29"/>
      <c r="R99" s="29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8"/>
      <c r="B121" s="29"/>
      <c r="C121" s="29"/>
      <c r="D121" s="29"/>
      <c r="E121" s="29"/>
      <c r="K121" s="1">
        <f>SUM(Sheet1!$K$106:$K$118)</f>
        <v>0</v>
      </c>
      <c r="L121" s="1">
        <f>SUM(Sheet1!$L$106:$L$118)</f>
        <v>0</v>
      </c>
      <c r="N121" s="28"/>
      <c r="O121" s="29"/>
      <c r="P121" s="29"/>
      <c r="Q121" s="29"/>
      <c r="R121" s="29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9"/>
      <c r="B122" s="30"/>
      <c r="C122" s="30"/>
      <c r="D122" s="30"/>
      <c r="E122" s="29"/>
      <c r="N122" s="29"/>
      <c r="O122" s="30"/>
      <c r="P122" s="30"/>
      <c r="Q122" s="30"/>
      <c r="R122" s="29"/>
    </row>
    <row r="123" spans="1:25" ht="14.25" customHeight="1">
      <c r="A123" s="29"/>
      <c r="B123" s="30"/>
      <c r="C123" s="30"/>
      <c r="D123" s="30"/>
      <c r="E123" s="29"/>
      <c r="N123" s="29"/>
      <c r="O123" s="30"/>
      <c r="P123" s="30"/>
      <c r="Q123" s="30"/>
      <c r="R123" s="29"/>
    </row>
    <row r="124" spans="1:25" ht="14.25" customHeight="1">
      <c r="A124" s="29"/>
      <c r="B124" s="29"/>
      <c r="C124" s="29"/>
      <c r="D124" s="29"/>
      <c r="E124" s="29"/>
      <c r="N124" s="29"/>
      <c r="O124" s="29"/>
      <c r="P124" s="29"/>
      <c r="Q124" s="29"/>
      <c r="R124" s="29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8"/>
      <c r="O146" s="29"/>
      <c r="P146" s="29"/>
      <c r="Q146" s="29"/>
      <c r="R146" s="29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9"/>
      <c r="O147" s="30"/>
      <c r="P147" s="30"/>
      <c r="Q147" s="30"/>
      <c r="R147" s="29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9"/>
      <c r="O148" s="30"/>
      <c r="P148" s="30"/>
      <c r="Q148" s="30"/>
      <c r="R148" s="29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9"/>
      <c r="O149" s="29"/>
      <c r="P149" s="29"/>
      <c r="Q149" s="29"/>
      <c r="R149" s="29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38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1.42578125" bestFit="1" customWidth="1"/>
    <col min="3" max="3" width="8.5703125" bestFit="1" customWidth="1"/>
    <col min="4" max="4" width="53.710937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3.85546875" customWidth="1"/>
    <col min="11" max="11" width="29.140625" customWidth="1"/>
    <col min="12" max="12" width="8.7109375" customWidth="1"/>
  </cols>
  <sheetData>
    <row r="1" spans="1:12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9" t="s">
        <v>41</v>
      </c>
      <c r="B2" s="9" t="s">
        <v>90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2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  <c r="L5" s="13"/>
    </row>
    <row r="6" spans="1:12" ht="14.25" customHeight="1">
      <c r="A6" s="11" t="s">
        <v>40</v>
      </c>
      <c r="B6" s="12">
        <v>1401</v>
      </c>
      <c r="C6" s="11" t="s">
        <v>19</v>
      </c>
      <c r="D6" s="11" t="s">
        <v>91</v>
      </c>
      <c r="E6" s="11" t="s">
        <v>28</v>
      </c>
      <c r="F6" s="12" t="s">
        <v>29</v>
      </c>
      <c r="G6" s="11" t="s">
        <v>92</v>
      </c>
      <c r="H6" s="20"/>
      <c r="I6" s="20">
        <v>25</v>
      </c>
      <c r="J6" s="14"/>
      <c r="K6" s="15"/>
      <c r="L6" s="13"/>
    </row>
    <row r="7" spans="1:12" ht="14.25" customHeight="1">
      <c r="A7" s="16" t="s">
        <v>40</v>
      </c>
      <c r="B7" s="9">
        <v>1402</v>
      </c>
      <c r="C7" s="16" t="s">
        <v>19</v>
      </c>
      <c r="D7" s="17" t="s">
        <v>93</v>
      </c>
      <c r="E7" s="16" t="s">
        <v>42</v>
      </c>
      <c r="F7" s="9" t="s">
        <v>29</v>
      </c>
      <c r="G7" s="16" t="s">
        <v>94</v>
      </c>
      <c r="H7" s="21"/>
      <c r="I7" s="21">
        <v>25</v>
      </c>
      <c r="J7" s="3"/>
      <c r="K7" s="3"/>
    </row>
    <row r="8" spans="1:12" ht="14.25" customHeight="1">
      <c r="A8" s="16" t="s">
        <v>40</v>
      </c>
      <c r="B8" s="9">
        <v>2403</v>
      </c>
      <c r="C8" s="16" t="s">
        <v>19</v>
      </c>
      <c r="D8" s="17" t="s">
        <v>95</v>
      </c>
      <c r="E8" s="16" t="s">
        <v>47</v>
      </c>
      <c r="F8" s="9" t="s">
        <v>29</v>
      </c>
      <c r="G8" s="16" t="s">
        <v>96</v>
      </c>
      <c r="H8" s="21">
        <v>15</v>
      </c>
      <c r="I8" s="21">
        <v>25</v>
      </c>
      <c r="J8" s="3"/>
      <c r="K8" s="3"/>
    </row>
    <row r="9" spans="1:12" ht="14.25" customHeight="1">
      <c r="A9" s="16" t="s">
        <v>40</v>
      </c>
      <c r="B9" s="9">
        <v>2404</v>
      </c>
      <c r="C9" s="16" t="s">
        <v>19</v>
      </c>
      <c r="D9" s="17" t="s">
        <v>97</v>
      </c>
      <c r="E9" s="16" t="s">
        <v>52</v>
      </c>
      <c r="F9" s="9" t="s">
        <v>29</v>
      </c>
      <c r="G9" s="16" t="s">
        <v>98</v>
      </c>
      <c r="H9" s="21">
        <v>15</v>
      </c>
      <c r="I9" s="21">
        <v>25</v>
      </c>
      <c r="J9" s="3"/>
      <c r="K9" s="3"/>
    </row>
    <row r="10" spans="1:12" ht="14.25" customHeight="1">
      <c r="A10" s="16"/>
      <c r="B10" s="9"/>
      <c r="C10" s="16"/>
      <c r="D10" s="17"/>
      <c r="E10" s="16"/>
      <c r="F10" s="9"/>
      <c r="G10" s="16"/>
      <c r="H10" s="21"/>
      <c r="I10" s="21"/>
      <c r="J10" s="3"/>
      <c r="K10" s="3"/>
    </row>
    <row r="11" spans="1:12" ht="14.25" customHeight="1">
      <c r="A11" s="16" t="s">
        <v>18</v>
      </c>
      <c r="B11" s="9">
        <v>3501</v>
      </c>
      <c r="C11" s="16" t="s">
        <v>19</v>
      </c>
      <c r="D11" s="17" t="s">
        <v>99</v>
      </c>
      <c r="E11" s="16" t="s">
        <v>28</v>
      </c>
      <c r="F11" s="9" t="s">
        <v>29</v>
      </c>
      <c r="G11" s="16" t="s">
        <v>100</v>
      </c>
      <c r="H11" s="21">
        <v>30</v>
      </c>
      <c r="I11" s="21"/>
      <c r="J11" s="3"/>
      <c r="K11" s="3"/>
    </row>
    <row r="12" spans="1:12" ht="14.25" customHeight="1">
      <c r="A12" s="16" t="s">
        <v>18</v>
      </c>
      <c r="B12" s="9">
        <v>3502</v>
      </c>
      <c r="C12" s="16" t="s">
        <v>19</v>
      </c>
      <c r="D12" s="17" t="s">
        <v>101</v>
      </c>
      <c r="E12" s="16" t="s">
        <v>35</v>
      </c>
      <c r="F12" s="9" t="s">
        <v>29</v>
      </c>
      <c r="G12" s="16" t="s">
        <v>102</v>
      </c>
      <c r="H12" s="21">
        <v>20</v>
      </c>
      <c r="I12" s="21"/>
      <c r="J12" s="3"/>
      <c r="K12" s="3"/>
    </row>
    <row r="13" spans="1:12" ht="14.25" customHeight="1">
      <c r="A13" s="16" t="s">
        <v>18</v>
      </c>
      <c r="B13" s="9">
        <v>3503</v>
      </c>
      <c r="C13" s="16" t="s">
        <v>19</v>
      </c>
      <c r="D13" s="17" t="s">
        <v>103</v>
      </c>
      <c r="E13" s="16" t="s">
        <v>42</v>
      </c>
      <c r="F13" s="9" t="s">
        <v>29</v>
      </c>
      <c r="G13" s="16" t="s">
        <v>104</v>
      </c>
      <c r="H13" s="21">
        <v>20</v>
      </c>
      <c r="I13" s="21"/>
      <c r="J13" s="3"/>
      <c r="K13" s="3"/>
    </row>
    <row r="14" spans="1:12" ht="14.25" customHeight="1">
      <c r="A14" s="16"/>
      <c r="B14" s="9"/>
      <c r="C14" s="16"/>
      <c r="D14" s="17"/>
      <c r="E14" s="16"/>
      <c r="F14" s="9"/>
      <c r="G14" s="16"/>
      <c r="H14" s="21"/>
      <c r="I14" s="21"/>
      <c r="J14" s="3"/>
      <c r="K14" s="3"/>
    </row>
    <row r="15" spans="1:12" ht="14.25" hidden="1" customHeight="1">
      <c r="A15" s="16"/>
      <c r="B15" s="9"/>
      <c r="C15" s="16"/>
      <c r="D15" s="17"/>
      <c r="E15" s="16"/>
      <c r="F15" s="9"/>
      <c r="G15" s="16"/>
      <c r="H15" s="21"/>
      <c r="I15" s="21"/>
      <c r="J15" s="3"/>
      <c r="K15" s="3"/>
    </row>
    <row r="16" spans="1:12" ht="14.25" hidden="1" customHeight="1">
      <c r="A16" s="16"/>
      <c r="B16" s="9"/>
      <c r="C16" s="16"/>
      <c r="D16" s="17"/>
      <c r="E16" s="16"/>
      <c r="F16" s="9"/>
      <c r="G16" s="16"/>
      <c r="H16" s="21"/>
      <c r="I16" s="21"/>
      <c r="J16" s="3"/>
      <c r="K16" s="3"/>
    </row>
    <row r="17" spans="1:11" ht="14.25" hidden="1" customHeight="1">
      <c r="A17" s="16"/>
      <c r="B17" s="9"/>
      <c r="C17" s="16"/>
      <c r="D17" s="17"/>
      <c r="E17" s="16"/>
      <c r="F17" s="9"/>
      <c r="G17" s="16"/>
      <c r="H17" s="21"/>
      <c r="I17" s="21"/>
      <c r="J17" s="3"/>
      <c r="K17" s="3"/>
    </row>
    <row r="18" spans="1:11" ht="14.25" hidden="1" customHeight="1">
      <c r="A18" s="16"/>
      <c r="B18" s="9"/>
      <c r="C18" s="16"/>
      <c r="D18" s="17"/>
      <c r="E18" s="16"/>
      <c r="F18" s="9"/>
      <c r="G18" s="16"/>
      <c r="H18" s="21"/>
      <c r="I18" s="21"/>
      <c r="J18" s="3"/>
      <c r="K18" s="3"/>
    </row>
    <row r="19" spans="1:11" ht="14.25" hidden="1" customHeight="1">
      <c r="A19" s="16"/>
      <c r="B19" s="9"/>
      <c r="C19" s="16"/>
      <c r="D19" s="17"/>
      <c r="E19" s="16"/>
      <c r="F19" s="9"/>
      <c r="G19" s="16"/>
      <c r="H19" s="21"/>
      <c r="I19" s="21"/>
      <c r="J19" s="3"/>
      <c r="K19" s="3"/>
    </row>
    <row r="20" spans="1:11" ht="14.25" hidden="1" customHeight="1">
      <c r="A20" s="16"/>
      <c r="B20" s="9"/>
      <c r="C20" s="16"/>
      <c r="D20" s="17"/>
      <c r="E20" s="16"/>
      <c r="F20" s="9"/>
      <c r="G20" s="16"/>
      <c r="H20" s="21"/>
      <c r="I20" s="21"/>
      <c r="J20" s="3"/>
      <c r="K20" s="3"/>
    </row>
    <row r="21" spans="1:11" ht="14.25" hidden="1" customHeight="1">
      <c r="A21" s="16"/>
      <c r="B21" s="9"/>
      <c r="C21" s="16"/>
      <c r="D21" s="17"/>
      <c r="E21" s="16"/>
      <c r="F21" s="9"/>
      <c r="G21" s="16"/>
      <c r="H21" s="21"/>
      <c r="I21" s="21"/>
      <c r="J21" s="3"/>
      <c r="K21" s="3"/>
    </row>
    <row r="22" spans="1:11" ht="14.25" hidden="1" customHeight="1">
      <c r="A22" s="16"/>
      <c r="B22" s="9"/>
      <c r="C22" s="16"/>
      <c r="D22" s="17"/>
      <c r="E22" s="16"/>
      <c r="F22" s="9"/>
      <c r="G22" s="16"/>
      <c r="H22" s="21"/>
      <c r="I22" s="21"/>
      <c r="J22" s="3"/>
      <c r="K22" s="3"/>
    </row>
    <row r="23" spans="1:11" ht="14.25" hidden="1" customHeight="1">
      <c r="A23" s="16"/>
      <c r="B23" s="9"/>
      <c r="C23" s="16"/>
      <c r="D23" s="17"/>
      <c r="E23" s="16"/>
      <c r="F23" s="9"/>
      <c r="G23" s="16"/>
      <c r="H23" s="21"/>
      <c r="I23" s="21"/>
      <c r="J23" s="3"/>
      <c r="K23" s="3"/>
    </row>
    <row r="24" spans="1:11" ht="14.25" hidden="1" customHeight="1">
      <c r="A24" s="16"/>
      <c r="B24" s="9"/>
      <c r="C24" s="16"/>
      <c r="D24" s="17"/>
      <c r="E24" s="16"/>
      <c r="F24" s="9"/>
      <c r="G24" s="16"/>
      <c r="H24" s="21"/>
      <c r="I24" s="21"/>
      <c r="J24" s="3"/>
      <c r="K24" s="3"/>
    </row>
    <row r="25" spans="1:11" ht="14.25" hidden="1" customHeight="1">
      <c r="A25" s="16"/>
      <c r="B25" s="9"/>
      <c r="C25" s="16"/>
      <c r="D25" s="17"/>
      <c r="E25" s="16"/>
      <c r="F25" s="9"/>
      <c r="G25" s="16"/>
      <c r="H25" s="21"/>
      <c r="I25" s="21"/>
      <c r="J25" s="3"/>
      <c r="K25" s="3"/>
    </row>
    <row r="26" spans="1:11" ht="14.25" hidden="1" customHeight="1">
      <c r="A26" s="16"/>
      <c r="B26" s="9"/>
      <c r="C26" s="16"/>
      <c r="D26" s="17"/>
      <c r="E26" s="16"/>
      <c r="F26" s="9"/>
      <c r="G26" s="16"/>
      <c r="H26" s="21"/>
      <c r="I26" s="21"/>
      <c r="J26" s="3"/>
      <c r="K26" s="3"/>
    </row>
    <row r="27" spans="1:11" ht="14.25" customHeight="1">
      <c r="A27" s="1"/>
      <c r="B27" s="1"/>
      <c r="C27" s="1"/>
      <c r="D27" s="1"/>
      <c r="E27" s="1"/>
      <c r="H27" s="1"/>
      <c r="I27" s="1"/>
    </row>
    <row r="28" spans="1:11" ht="14.25" customHeight="1">
      <c r="A28" s="18" t="s">
        <v>20</v>
      </c>
      <c r="B28" s="1"/>
      <c r="C28" s="1"/>
      <c r="D28" s="1"/>
      <c r="E28" s="1"/>
      <c r="H28" s="1"/>
      <c r="I28" s="1"/>
    </row>
    <row r="29" spans="1:11" ht="14.25" customHeight="1">
      <c r="A29" s="25"/>
      <c r="B29" s="31"/>
      <c r="C29" s="31"/>
      <c r="D29" s="31"/>
      <c r="E29" s="32"/>
      <c r="H29" s="9" t="s">
        <v>21</v>
      </c>
      <c r="I29" s="9" t="s">
        <v>22</v>
      </c>
    </row>
    <row r="30" spans="1:11" ht="14.25" customHeight="1">
      <c r="A30" s="26"/>
      <c r="B30" s="29"/>
      <c r="C30" s="29"/>
      <c r="D30" s="29"/>
      <c r="E30" s="33"/>
      <c r="H30" s="9">
        <f>SUM(HAVO!$H$6:$H$26)</f>
        <v>100</v>
      </c>
      <c r="I30" s="9">
        <f>SUM(HAVO!$I$6:$I$26)</f>
        <v>100</v>
      </c>
    </row>
    <row r="31" spans="1:11" ht="14.25" customHeight="1">
      <c r="A31" s="26"/>
      <c r="B31" s="29"/>
      <c r="C31" s="29"/>
      <c r="D31" s="29"/>
      <c r="E31" s="33"/>
    </row>
    <row r="32" spans="1:11" ht="14.25" customHeight="1">
      <c r="A32" s="27"/>
      <c r="B32" s="34"/>
      <c r="C32" s="34"/>
      <c r="D32" s="34"/>
      <c r="E32" s="35"/>
    </row>
    <row r="33" spans="1:11" ht="14.25" customHeight="1">
      <c r="A33" s="1"/>
      <c r="B33" s="1"/>
      <c r="C33" s="1"/>
      <c r="D33" s="1"/>
      <c r="E33" s="1"/>
    </row>
    <row r="34" spans="1:11" ht="14.25" customHeight="1">
      <c r="A34" s="18" t="s">
        <v>105</v>
      </c>
      <c r="B34" s="18"/>
      <c r="C34" s="1"/>
      <c r="D34" s="1"/>
      <c r="E34" s="1"/>
    </row>
    <row r="35" spans="1:11" ht="14.25" customHeight="1">
      <c r="A35" s="22"/>
      <c r="B35" s="31"/>
      <c r="C35" s="31"/>
      <c r="D35" s="31"/>
      <c r="E35" s="32"/>
    </row>
    <row r="36" spans="1:11" ht="14.25" customHeight="1">
      <c r="A36" s="23"/>
      <c r="B36" s="29"/>
      <c r="C36" s="29"/>
      <c r="D36" s="29"/>
      <c r="E36" s="33"/>
    </row>
    <row r="37" spans="1:11" ht="14.25" customHeight="1">
      <c r="A37" s="23"/>
      <c r="B37" s="29"/>
      <c r="C37" s="29"/>
      <c r="D37" s="29"/>
      <c r="E37" s="33"/>
    </row>
    <row r="38" spans="1:11" ht="14.25" customHeight="1">
      <c r="A38" s="24"/>
      <c r="B38" s="34"/>
      <c r="C38" s="34"/>
      <c r="D38" s="34"/>
      <c r="E38" s="35"/>
      <c r="J38" s="19"/>
      <c r="K38" s="3"/>
    </row>
    <row r="39" spans="1:11" ht="14.25" customHeight="1">
      <c r="A39" s="1"/>
      <c r="B39" s="1"/>
      <c r="C39" s="1"/>
      <c r="D39" s="1"/>
      <c r="E39" s="1"/>
      <c r="J39" s="3"/>
      <c r="K39" s="3"/>
    </row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E6:F26 C6:C26 C3 A6:A26 A2:C2" xr:uid="{00000000-0002-0000-02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57"/>
  <sheetViews>
    <sheetView tabSelected="1" workbookViewId="0">
      <selection activeCell="J1" sqref="J1:T1048576"/>
    </sheetView>
  </sheetViews>
  <sheetFormatPr defaultColWidth="14.42578125" defaultRowHeight="15" customHeight="1"/>
  <cols>
    <col min="1" max="1" width="24.7109375" bestFit="1" customWidth="1"/>
    <col min="2" max="2" width="11.42578125" bestFit="1" customWidth="1"/>
    <col min="3" max="3" width="18.85546875" bestFit="1" customWidth="1"/>
    <col min="4" max="4" width="46" bestFit="1" customWidth="1"/>
    <col min="5" max="5" width="15.5703125" bestFit="1" customWidth="1"/>
    <col min="6" max="6" width="12.140625" bestFit="1" customWidth="1"/>
    <col min="7" max="8" width="20.140625" bestFit="1" customWidth="1"/>
    <col min="9" max="9" width="24" bestFit="1" customWidth="1"/>
    <col min="10" max="10" width="23.85546875" customWidth="1"/>
    <col min="11" max="11" width="29.140625" customWidth="1"/>
    <col min="12" max="12" width="8.7109375" customWidth="1"/>
  </cols>
  <sheetData>
    <row r="1" spans="1:12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9" t="s">
        <v>54</v>
      </c>
      <c r="B2" s="9" t="s">
        <v>90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2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  <c r="L5" s="13"/>
    </row>
    <row r="6" spans="1:12" ht="14.25" customHeight="1">
      <c r="A6" s="11" t="s">
        <v>50</v>
      </c>
      <c r="B6" s="12">
        <v>1401</v>
      </c>
      <c r="C6" s="11" t="s">
        <v>19</v>
      </c>
      <c r="D6" s="11" t="s">
        <v>106</v>
      </c>
      <c r="E6" s="11" t="s">
        <v>28</v>
      </c>
      <c r="F6" s="12" t="s">
        <v>29</v>
      </c>
      <c r="G6" s="11" t="s">
        <v>107</v>
      </c>
      <c r="H6" s="20"/>
      <c r="I6" s="20">
        <v>25</v>
      </c>
      <c r="J6" s="14"/>
      <c r="K6" s="15"/>
      <c r="L6" s="13"/>
    </row>
    <row r="7" spans="1:12" ht="14.25" customHeight="1">
      <c r="A7" s="16" t="s">
        <v>50</v>
      </c>
      <c r="B7" s="9">
        <v>1402</v>
      </c>
      <c r="C7" s="16" t="s">
        <v>19</v>
      </c>
      <c r="D7" s="17" t="s">
        <v>108</v>
      </c>
      <c r="E7" s="16" t="s">
        <v>42</v>
      </c>
      <c r="F7" s="9" t="s">
        <v>29</v>
      </c>
      <c r="G7" s="16" t="s">
        <v>109</v>
      </c>
      <c r="H7" s="21"/>
      <c r="I7" s="21">
        <v>25</v>
      </c>
      <c r="J7" s="3"/>
      <c r="K7" s="3"/>
    </row>
    <row r="8" spans="1:12" ht="14.25" customHeight="1">
      <c r="A8" s="16" t="s">
        <v>50</v>
      </c>
      <c r="B8" s="9">
        <v>1403</v>
      </c>
      <c r="C8" s="16" t="s">
        <v>19</v>
      </c>
      <c r="D8" s="17" t="s">
        <v>110</v>
      </c>
      <c r="E8" s="16" t="s">
        <v>47</v>
      </c>
      <c r="F8" s="9" t="s">
        <v>29</v>
      </c>
      <c r="G8" s="16" t="s">
        <v>111</v>
      </c>
      <c r="H8" s="21"/>
      <c r="I8" s="21">
        <v>25</v>
      </c>
      <c r="J8" s="3"/>
      <c r="K8" s="3"/>
    </row>
    <row r="9" spans="1:12" ht="14.25" customHeight="1">
      <c r="A9" s="16" t="s">
        <v>50</v>
      </c>
      <c r="B9" s="9">
        <v>1404</v>
      </c>
      <c r="C9" s="16" t="s">
        <v>19</v>
      </c>
      <c r="D9" s="17" t="s">
        <v>112</v>
      </c>
      <c r="E9" s="16" t="s">
        <v>52</v>
      </c>
      <c r="F9" s="9" t="s">
        <v>29</v>
      </c>
      <c r="G9" s="16" t="s">
        <v>113</v>
      </c>
      <c r="H9" s="21"/>
      <c r="I9" s="21">
        <v>25</v>
      </c>
      <c r="J9" s="3"/>
      <c r="K9" s="3"/>
    </row>
    <row r="10" spans="1:12" ht="14.25" customHeight="1">
      <c r="A10" s="16"/>
      <c r="B10" s="9"/>
      <c r="C10" s="16"/>
      <c r="D10" s="17"/>
      <c r="E10" s="16"/>
      <c r="F10" s="9"/>
      <c r="G10" s="16"/>
      <c r="H10" s="21"/>
      <c r="I10" s="21"/>
      <c r="J10" s="3"/>
      <c r="K10" s="3"/>
    </row>
    <row r="11" spans="1:12" ht="14.25" customHeight="1">
      <c r="A11" s="16" t="s">
        <v>40</v>
      </c>
      <c r="B11" s="9">
        <v>3501</v>
      </c>
      <c r="C11" s="16" t="s">
        <v>19</v>
      </c>
      <c r="D11" s="17" t="s">
        <v>114</v>
      </c>
      <c r="E11" s="16" t="s">
        <v>28</v>
      </c>
      <c r="F11" s="9" t="s">
        <v>29</v>
      </c>
      <c r="G11" s="16" t="s">
        <v>115</v>
      </c>
      <c r="H11" s="21">
        <v>10</v>
      </c>
      <c r="I11" s="21"/>
      <c r="J11" s="3"/>
      <c r="K11" s="3"/>
    </row>
    <row r="12" spans="1:12" ht="14.25" customHeight="1">
      <c r="A12" s="16" t="s">
        <v>40</v>
      </c>
      <c r="B12" s="9">
        <v>3502</v>
      </c>
      <c r="C12" s="16" t="s">
        <v>19</v>
      </c>
      <c r="D12" s="17" t="s">
        <v>116</v>
      </c>
      <c r="E12" s="16" t="s">
        <v>42</v>
      </c>
      <c r="F12" s="9" t="s">
        <v>29</v>
      </c>
      <c r="G12" s="16" t="s">
        <v>117</v>
      </c>
      <c r="H12" s="21">
        <v>10</v>
      </c>
      <c r="I12" s="21"/>
      <c r="J12" s="3"/>
      <c r="K12" s="3"/>
    </row>
    <row r="13" spans="1:12" ht="14.25" customHeight="1">
      <c r="A13" s="16" t="s">
        <v>40</v>
      </c>
      <c r="B13" s="9">
        <v>3503</v>
      </c>
      <c r="C13" s="16" t="s">
        <v>19</v>
      </c>
      <c r="D13" s="17" t="s">
        <v>118</v>
      </c>
      <c r="E13" s="16" t="s">
        <v>47</v>
      </c>
      <c r="F13" s="9" t="s">
        <v>29</v>
      </c>
      <c r="G13" s="16" t="s">
        <v>119</v>
      </c>
      <c r="H13" s="21">
        <v>10</v>
      </c>
      <c r="I13" s="21"/>
      <c r="J13" s="3"/>
      <c r="K13" s="3"/>
    </row>
    <row r="14" spans="1:12" ht="14.25" customHeight="1">
      <c r="A14" s="16" t="s">
        <v>40</v>
      </c>
      <c r="B14" s="9">
        <v>3504</v>
      </c>
      <c r="C14" s="16" t="s">
        <v>19</v>
      </c>
      <c r="D14" s="17" t="s">
        <v>120</v>
      </c>
      <c r="E14" s="16" t="s">
        <v>52</v>
      </c>
      <c r="F14" s="9" t="s">
        <v>29</v>
      </c>
      <c r="G14" s="16" t="s">
        <v>121</v>
      </c>
      <c r="H14" s="21">
        <v>10</v>
      </c>
      <c r="I14" s="21"/>
      <c r="J14" s="3"/>
      <c r="K14" s="3"/>
    </row>
    <row r="15" spans="1:12" ht="14.25" customHeight="1">
      <c r="A15" s="16" t="s">
        <v>40</v>
      </c>
      <c r="B15" s="9">
        <v>3505</v>
      </c>
      <c r="C15" s="16" t="s">
        <v>32</v>
      </c>
      <c r="D15" s="17" t="s">
        <v>122</v>
      </c>
      <c r="E15" s="16" t="s">
        <v>52</v>
      </c>
      <c r="F15" s="9" t="s">
        <v>36</v>
      </c>
      <c r="G15" s="16" t="s">
        <v>123</v>
      </c>
      <c r="H15" s="21">
        <v>10</v>
      </c>
      <c r="I15" s="21"/>
      <c r="J15" s="3"/>
      <c r="K15" s="3"/>
    </row>
    <row r="16" spans="1:12" ht="14.25" customHeight="1">
      <c r="A16" s="16"/>
      <c r="B16" s="9"/>
      <c r="C16" s="16"/>
      <c r="D16" s="17"/>
      <c r="E16" s="16"/>
      <c r="F16" s="9"/>
      <c r="G16" s="16"/>
      <c r="H16" s="21"/>
      <c r="I16" s="21"/>
      <c r="J16" s="3"/>
      <c r="K16" s="3"/>
    </row>
    <row r="17" spans="1:11" ht="14.25" customHeight="1">
      <c r="A17" s="16" t="s">
        <v>18</v>
      </c>
      <c r="B17" s="9">
        <v>3601</v>
      </c>
      <c r="C17" s="16" t="s">
        <v>19</v>
      </c>
      <c r="D17" s="17" t="s">
        <v>124</v>
      </c>
      <c r="E17" s="16" t="s">
        <v>28</v>
      </c>
      <c r="F17" s="9" t="s">
        <v>29</v>
      </c>
      <c r="G17" s="16" t="s">
        <v>100</v>
      </c>
      <c r="H17" s="21">
        <v>15</v>
      </c>
      <c r="I17" s="21"/>
      <c r="J17" s="3"/>
      <c r="K17" s="3"/>
    </row>
    <row r="18" spans="1:11" ht="14.25" customHeight="1">
      <c r="A18" s="16" t="s">
        <v>18</v>
      </c>
      <c r="B18" s="9">
        <v>3602</v>
      </c>
      <c r="C18" s="16" t="s">
        <v>19</v>
      </c>
      <c r="D18" s="17" t="s">
        <v>125</v>
      </c>
      <c r="E18" s="16" t="s">
        <v>35</v>
      </c>
      <c r="F18" s="9" t="s">
        <v>29</v>
      </c>
      <c r="G18" s="16" t="s">
        <v>126</v>
      </c>
      <c r="H18" s="21">
        <v>15</v>
      </c>
      <c r="I18" s="21"/>
      <c r="J18" s="3"/>
      <c r="K18" s="3"/>
    </row>
    <row r="19" spans="1:11" ht="14.25" customHeight="1">
      <c r="A19" s="16" t="s">
        <v>18</v>
      </c>
      <c r="B19" s="9">
        <v>3603</v>
      </c>
      <c r="C19" s="16" t="s">
        <v>19</v>
      </c>
      <c r="D19" s="17" t="s">
        <v>127</v>
      </c>
      <c r="E19" s="16" t="s">
        <v>42</v>
      </c>
      <c r="F19" s="9" t="s">
        <v>29</v>
      </c>
      <c r="G19" s="16" t="s">
        <v>128</v>
      </c>
      <c r="H19" s="21">
        <v>20</v>
      </c>
      <c r="I19" s="21"/>
      <c r="J19" s="3"/>
      <c r="K19" s="3"/>
    </row>
    <row r="20" spans="1:11" ht="14.25" customHeight="1">
      <c r="A20" s="16"/>
      <c r="B20" s="9"/>
      <c r="C20" s="16"/>
      <c r="D20" s="17"/>
      <c r="E20" s="16"/>
      <c r="F20" s="9"/>
      <c r="G20" s="16"/>
      <c r="H20" s="21"/>
      <c r="I20" s="21"/>
      <c r="J20" s="3"/>
      <c r="K20" s="3"/>
    </row>
    <row r="21" spans="1:11" ht="14.25" hidden="1" customHeight="1">
      <c r="A21" s="16"/>
      <c r="B21" s="9"/>
      <c r="C21" s="16"/>
      <c r="D21" s="17"/>
      <c r="E21" s="16"/>
      <c r="F21" s="9"/>
      <c r="G21" s="16"/>
      <c r="H21" s="21"/>
      <c r="I21" s="21"/>
      <c r="J21" s="3"/>
      <c r="K21" s="3"/>
    </row>
    <row r="22" spans="1:11" ht="14.25" hidden="1" customHeight="1">
      <c r="A22" s="16"/>
      <c r="B22" s="9"/>
      <c r="C22" s="16"/>
      <c r="D22" s="17"/>
      <c r="E22" s="16"/>
      <c r="F22" s="9"/>
      <c r="G22" s="16"/>
      <c r="H22" s="21"/>
      <c r="I22" s="21"/>
      <c r="J22" s="3"/>
      <c r="K22" s="3"/>
    </row>
    <row r="23" spans="1:11" ht="14.25" hidden="1" customHeight="1">
      <c r="A23" s="16"/>
      <c r="B23" s="9"/>
      <c r="C23" s="16"/>
      <c r="D23" s="17"/>
      <c r="E23" s="16"/>
      <c r="F23" s="9"/>
      <c r="G23" s="16"/>
      <c r="H23" s="21"/>
      <c r="I23" s="21"/>
      <c r="J23" s="3"/>
      <c r="K23" s="3"/>
    </row>
    <row r="24" spans="1:11" ht="14.25" hidden="1" customHeight="1">
      <c r="A24" s="16"/>
      <c r="B24" s="9"/>
      <c r="C24" s="16"/>
      <c r="D24" s="17"/>
      <c r="E24" s="16"/>
      <c r="F24" s="9"/>
      <c r="G24" s="16"/>
      <c r="H24" s="21"/>
      <c r="I24" s="21"/>
      <c r="J24" s="3"/>
      <c r="K24" s="3"/>
    </row>
    <row r="25" spans="1:11" ht="14.25" hidden="1" customHeight="1">
      <c r="A25" s="16"/>
      <c r="B25" s="9"/>
      <c r="C25" s="16"/>
      <c r="D25" s="17"/>
      <c r="E25" s="16"/>
      <c r="F25" s="9"/>
      <c r="G25" s="16"/>
      <c r="H25" s="21"/>
      <c r="I25" s="21"/>
      <c r="J25" s="3"/>
      <c r="K25" s="3"/>
    </row>
    <row r="26" spans="1:11" ht="14.25" hidden="1" customHeight="1">
      <c r="A26" s="16"/>
      <c r="B26" s="9"/>
      <c r="C26" s="16"/>
      <c r="D26" s="17"/>
      <c r="E26" s="16"/>
      <c r="F26" s="9"/>
      <c r="G26" s="16"/>
      <c r="H26" s="21"/>
      <c r="I26" s="21"/>
      <c r="J26" s="3"/>
      <c r="K26" s="3"/>
    </row>
    <row r="27" spans="1:11" ht="14.25" customHeight="1">
      <c r="A27" s="1"/>
      <c r="B27" s="1"/>
      <c r="C27" s="1"/>
      <c r="D27" s="1"/>
      <c r="E27" s="1"/>
      <c r="H27" s="1"/>
      <c r="I27" s="1"/>
    </row>
    <row r="28" spans="1:11" ht="14.25" customHeight="1">
      <c r="A28" s="18" t="s">
        <v>20</v>
      </c>
      <c r="B28" s="1"/>
      <c r="C28" s="1"/>
      <c r="D28" s="1"/>
      <c r="E28" s="1"/>
      <c r="H28" s="1"/>
      <c r="I28" s="1"/>
    </row>
    <row r="29" spans="1:11" ht="14.25" customHeight="1">
      <c r="A29" s="25"/>
      <c r="B29" s="31"/>
      <c r="C29" s="31"/>
      <c r="D29" s="31"/>
      <c r="E29" s="32"/>
      <c r="H29" s="9" t="s">
        <v>21</v>
      </c>
      <c r="I29" s="9" t="s">
        <v>22</v>
      </c>
    </row>
    <row r="30" spans="1:11" ht="14.25" customHeight="1">
      <c r="A30" s="26"/>
      <c r="B30" s="29"/>
      <c r="C30" s="29"/>
      <c r="D30" s="29"/>
      <c r="E30" s="33"/>
      <c r="H30" s="9">
        <f>SUM(VWO!$H$6:$H$26)</f>
        <v>100</v>
      </c>
      <c r="I30" s="9">
        <f>SUM(VWO!$I$6:$I$26)</f>
        <v>100</v>
      </c>
    </row>
    <row r="31" spans="1:11" ht="14.25" customHeight="1">
      <c r="A31" s="26"/>
      <c r="B31" s="29"/>
      <c r="C31" s="29"/>
      <c r="D31" s="29"/>
      <c r="E31" s="33"/>
    </row>
    <row r="32" spans="1:11" ht="14.25" customHeight="1">
      <c r="A32" s="27"/>
      <c r="B32" s="34"/>
      <c r="C32" s="34"/>
      <c r="D32" s="34"/>
      <c r="E32" s="35"/>
    </row>
    <row r="33" spans="1:11" ht="14.25" customHeight="1">
      <c r="A33" s="1"/>
      <c r="B33" s="1"/>
      <c r="C33" s="1"/>
      <c r="D33" s="1"/>
      <c r="E33" s="1"/>
    </row>
    <row r="34" spans="1:11" ht="14.25" customHeight="1">
      <c r="A34" s="18" t="s">
        <v>105</v>
      </c>
      <c r="B34" s="18"/>
      <c r="C34" s="1"/>
      <c r="D34" s="1"/>
      <c r="E34" s="1"/>
    </row>
    <row r="35" spans="1:11" ht="14.25" customHeight="1">
      <c r="A35" s="22"/>
      <c r="B35" s="31"/>
      <c r="C35" s="31"/>
      <c r="D35" s="31"/>
      <c r="E35" s="32"/>
    </row>
    <row r="36" spans="1:11" ht="14.25" customHeight="1">
      <c r="A36" s="23"/>
      <c r="B36" s="29"/>
      <c r="C36" s="29"/>
      <c r="D36" s="29"/>
      <c r="E36" s="33"/>
    </row>
    <row r="37" spans="1:11" ht="14.25" customHeight="1">
      <c r="A37" s="23"/>
      <c r="B37" s="29"/>
      <c r="C37" s="29"/>
      <c r="D37" s="29"/>
      <c r="E37" s="33"/>
    </row>
    <row r="38" spans="1:11" ht="14.25" customHeight="1">
      <c r="A38" s="24"/>
      <c r="B38" s="34"/>
      <c r="C38" s="34"/>
      <c r="D38" s="34"/>
      <c r="E38" s="35"/>
      <c r="J38" s="19"/>
      <c r="K38" s="3"/>
    </row>
    <row r="39" spans="1:11" ht="14.25" customHeight="1">
      <c r="A39" s="1"/>
      <c r="B39" s="1"/>
      <c r="C39" s="1"/>
      <c r="D39" s="1"/>
      <c r="E39" s="1"/>
      <c r="J39" s="3"/>
      <c r="K39" s="3"/>
    </row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C3 E6:F26 A2:C2 A6:A26" xr:uid="{00000000-0002-0000-03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Tiny Postma</DisplayName>
        <AccountId>53</AccountId>
        <AccountType/>
      </UserInfo>
      <UserInfo>
        <DisplayName>Hanna Doedens</DisplayName>
        <AccountId>57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9AC3C533-981D-4C84-80B2-35A613631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