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Desktop/"/>
    </mc:Choice>
  </mc:AlternateContent>
  <xr:revisionPtr revIDLastSave="408" documentId="8_{CB0FA919-9859-446E-B8E5-99DE94C507FC}" xr6:coauthVersionLast="47" xr6:coauthVersionMax="47" xr10:uidLastSave="{42520147-8047-4A6B-B5AB-BB4089CA860C}"/>
  <bookViews>
    <workbookView xWindow="-110" yWindow="-110" windowWidth="19420" windowHeight="10420" firstSheet="1" activeTab="3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definedNames>
    <definedName name="_xlnm.Print_Area" localSheetId="1">MAVO!$A$1:$I$31</definedName>
    <definedName name="_xlnm.Print_Area" localSheetId="2">HAVO!$A$1:$I$31</definedName>
    <definedName name="_xlnm.Print_Area" localSheetId="3">VWO!$A$1:$I$31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H30" i="3" l="1"/>
  <c r="I30" i="2"/>
  <c r="H30" i="2"/>
  <c r="I30" i="3"/>
  <c r="H30" i="4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<sst xmlns="http://schemas.openxmlformats.org/spreadsheetml/2006/main" count="512" uniqueCount="124">
  <si>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</si>
  <si>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</si>
  <si>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</si>
  <si>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</si>
  <si>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</si>
  <si>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</si>
  <si>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</si>
  <si>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</si>
  <si>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</si>
  <si>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</si>
  <si>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</si>
  <si>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</si>
  <si>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</si>
  <si>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</si>
  <si>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</si>
  <si>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</si>
  <si>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</si>
  <si>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</si>
  <si>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</si>
  <si>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</si>
  <si>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</si>
  <si>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</si>
  <si>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</si>
  <si>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</si>
  <si>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</si>
  <si>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</si>
  <si>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</si>
  <si>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</si>
  <si>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</si>
  <si>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</si>
  <si>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</si>
  <si>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</si>
  <si>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</si>
  <si>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</si>
  <si>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</si>
  <si>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</si>
  <si>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</si>
  <si>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</si>
  <si>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</si>
  <si>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</si>
  <si>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</si>
  <si>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</si>
  <si>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</si>
  <si>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</si>
  <si>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</si>
  <si>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</si>
  <si>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</si>
  <si>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</si>
  <si>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</si>
  <si>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</si>
  <si>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</si>
  <si>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</si>
  <si>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</si>
  <si>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</si>
  <si>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</si>
  <si>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</si>
  <si>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</si>
  <si>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</si>
  <si>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</si>
  <si>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</si>
  <si>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</si>
  <si>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</si>
  <si>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</si>
  <si>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</si>
  <si>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</si>
  <si>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</si>
  <si>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</si>
  <si>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</si>
  <si>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</si>
  <si>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</si>
  <si>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</si>
  <si>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</si>
  <si>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</si>
  <si>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</si>
  <si>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</si>
  <si>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</si>
  <si>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</si>
  <si>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</si>
  <si>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</si>
  <si>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</si>
  <si>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</si>
  <si>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</si>
  <si>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</si>
  <si>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</si>
  <si>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</si>
  <si>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</si>
  <si>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</si>
  <si>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</si>
  <si>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</si>
  <si>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</si>
  <si>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 xml:space="preserve">Werken met spanningsboog voor goed verhaal </t>
  </si>
  <si>
    <t>DR/K/5</t>
  </si>
  <si>
    <t xml:space="preserve">Theatermaken vanuit verschillende inspiratiebronnen </t>
  </si>
  <si>
    <t>DR/K/4</t>
  </si>
  <si>
    <t>Werken vanuit tekst: spelen en regisseren</t>
  </si>
  <si>
    <t>DR/K/6</t>
  </si>
  <si>
    <t>Inleveren logboek met reflectieverslag</t>
  </si>
  <si>
    <t>DR/K/1</t>
  </si>
  <si>
    <t xml:space="preserve">Toets berippenlijst, herkennen en toepassen </t>
  </si>
  <si>
    <t>DR/K/2</t>
  </si>
  <si>
    <t xml:space="preserve">Verschillende theaterlijsten onderzoeken </t>
  </si>
  <si>
    <t xml:space="preserve">Voorstelling bezoeken en recenseren </t>
  </si>
  <si>
    <t>DR/K/7</t>
  </si>
  <si>
    <t>Spelen van een rol in een voorstelling</t>
  </si>
  <si>
    <t>DR/V/1</t>
  </si>
  <si>
    <t xml:space="preserve">Inleveren logboek met reflectievideo </t>
  </si>
  <si>
    <t xml:space="preserve">DR/K/1 </t>
  </si>
  <si>
    <t>Toegestane hulpmiddelen</t>
  </si>
  <si>
    <t>Portfolio*</t>
  </si>
  <si>
    <t>A3,B1,B2,B3</t>
  </si>
  <si>
    <t>Eindproductie</t>
  </si>
  <si>
    <t>B3</t>
  </si>
  <si>
    <t>Proefwerk kunst algemeen</t>
  </si>
  <si>
    <t>Kunstanalyse</t>
  </si>
  <si>
    <t>Alleen CM leerlingen</t>
  </si>
  <si>
    <t>Toneel-dans-geschiedenis 2 van de middeleeuwen t/m 1950</t>
  </si>
  <si>
    <t>A1</t>
  </si>
  <si>
    <t>Toneel-dans-geschiedenis 3 van 1950 tot nu MAKERSLAB_x000D_</t>
  </si>
  <si>
    <t>* Improvisatie, Monoloog, Theaterbezoek en recensie, Speelfilm</t>
  </si>
  <si>
    <t>Portfolio</t>
  </si>
  <si>
    <t>A3, B1, B2</t>
  </si>
  <si>
    <t xml:space="preserve">Proefwerk Kunst Algemeen </t>
  </si>
  <si>
    <t>Bij verslag en bezoek A+B: indien men zich aan de inlevertermijn houdt, kan een mogelijke tweede versie ingeleverd worden zonder dat daarvoor een herkansingsmogelijkheid gebruikt hoeft te worden</t>
  </si>
  <si>
    <t>Het portfolio bestaat uit: Improvisatie 'de vloer op', monoloog, theaterbezoek en recensie, speelfilm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</si>
</sst>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" xfId="0" applyNumberFormat="1" applyFont="1" applyBorder="1" applyAlignment="1">
      <alignment wrapText="1" shrinkToFit="1"/>
    </xf>
    <xf numFmtId="0" fontId="10" fillId="0" borderId="1" xfId="0" applyFont="1" applyBorder="1"/>
    <xf numFmtId="0" fontId="1" fillId="2" borderId="5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2" borderId="3" xfId="0" applyFont="1" applyFill="1" applyBorder="1" applyAlignment="1"/>
    <xf numFmtId="0" fontId="2" fillId="0" borderId="3" xfId="0" applyFont="1" applyBorder="1" applyAlignment="1"/>
    <xf numFmtId="0" fontId="0" fillId="0" borderId="0" xfId="0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12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0" xfId="0" applyFont="1" applyAlignment="1"/>
  </cellXfs>
  <cellStyles count="1">
    <cellStyle name="Normal" xfId="0" builtinId="0"/>
  </cellStyles>
  <dxfs count="234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233"/>
      <tableStyleElement type="firstRowStripe" dxfId="232"/>
      <tableStyleElement type="secondRowStripe" dxfId="231"/>
    </tableStyle>
    <tableStyle name="Sheet1-style 2" pivot="0" count="3" xr9:uid="{00000000-0011-0000-FFFF-FFFF01000000}">
      <tableStyleElement type="headerRow" dxfId="230"/>
      <tableStyleElement type="firstRowStripe" dxfId="229"/>
      <tableStyleElement type="secondRowStripe" dxfId="228"/>
    </tableStyle>
    <tableStyle name="Sheet1-style 3" pivot="0" count="3" xr9:uid="{00000000-0011-0000-FFFF-FFFF02000000}">
      <tableStyleElement type="headerRow" dxfId="227"/>
      <tableStyleElement type="firstRowStripe" dxfId="226"/>
      <tableStyleElement type="secondRowStripe" dxfId="225"/>
    </tableStyle>
    <tableStyle name="Sheet1-style 4" pivot="0" count="3" xr9:uid="{00000000-0011-0000-FFFF-FFFF03000000}">
      <tableStyleElement type="headerRow" dxfId="224"/>
      <tableStyleElement type="firstRowStripe" dxfId="223"/>
      <tableStyleElement type="secondRowStripe" dxfId="222"/>
    </tableStyle>
    <tableStyle name="Sheet1-style 5" pivot="0" count="3" xr9:uid="{00000000-0011-0000-FFFF-FFFF04000000}">
      <tableStyleElement type="headerRow" dxfId="221"/>
      <tableStyleElement type="firstRowStripe" dxfId="220"/>
      <tableStyleElement type="secondRowStripe" dxfId="219"/>
    </tableStyle>
    <tableStyle name="Sheet1-style 6" pivot="0" count="3" xr9:uid="{00000000-0011-0000-FFFF-FFFF05000000}">
      <tableStyleElement type="headerRow" dxfId="218"/>
      <tableStyleElement type="firstRowStripe" dxfId="217"/>
      <tableStyleElement type="secondRowStripe" dxfId="216"/>
    </tableStyle>
    <tableStyle name="Sheet1-style 7" pivot="0" count="3" xr9:uid="{00000000-0011-0000-FFFF-FFFF06000000}">
      <tableStyleElement type="headerRow" dxfId="215"/>
      <tableStyleElement type="firstRowStripe" dxfId="214"/>
      <tableStyleElement type="secondRowStripe" dxfId="213"/>
    </tableStyle>
    <tableStyle name="Sheet1-style 8" pivot="0" count="3" xr9:uid="{00000000-0011-0000-FFFF-FFFF07000000}">
      <tableStyleElement type="headerRow" dxfId="212"/>
      <tableStyleElement type="firstRowStripe" dxfId="211"/>
      <tableStyleElement type="secondRowStripe" dxfId="210"/>
    </tableStyle>
    <tableStyle name="Sheet1-style 9" pivot="0" count="3" xr9:uid="{00000000-0011-0000-FFFF-FFFF08000000}">
      <tableStyleElement type="headerRow" dxfId="209"/>
      <tableStyleElement type="firstRowStripe" dxfId="208"/>
      <tableStyleElement type="secondRowStripe" dxfId="207"/>
    </tableStyle>
    <tableStyle name="Sheet1-style 10" pivot="0" count="3" xr9:uid="{00000000-0011-0000-FFFF-FFFF09000000}">
      <tableStyleElement type="headerRow" dxfId="206"/>
      <tableStyleElement type="firstRowStripe" dxfId="205"/>
      <tableStyleElement type="secondRowStripe" dxfId="204"/>
    </tableStyle>
    <tableStyle name="Sheet1-style 11" pivot="0" count="3" xr9:uid="{00000000-0011-0000-FFFF-FFFF0A000000}">
      <tableStyleElement type="headerRow" dxfId="203"/>
      <tableStyleElement type="firstRowStripe" dxfId="202"/>
      <tableStyleElement type="secondRowStripe" dxfId="201"/>
    </tableStyle>
    <tableStyle name="Sheet1-style 12" pivot="0" count="3" xr9:uid="{00000000-0011-0000-FFFF-FFFF0B000000}">
      <tableStyleElement type="headerRow" dxfId="200"/>
      <tableStyleElement type="firstRowStripe" dxfId="199"/>
      <tableStyleElement type="secondRowStripe" dxfId="198"/>
    </tableStyle>
    <tableStyle name="Sheet1-style 13" pivot="0" count="3" xr9:uid="{00000000-0011-0000-FFFF-FFFF0C000000}">
      <tableStyleElement type="headerRow" dxfId="197"/>
      <tableStyleElement type="firstRowStripe" dxfId="196"/>
      <tableStyleElement type="secondRowStripe" dxfId="195"/>
    </tableStyle>
    <tableStyle name="Sheet1-style 14" pivot="0" count="3" xr9:uid="{00000000-0011-0000-FFFF-FFFF0D000000}">
      <tableStyleElement type="headerRow" dxfId="194"/>
      <tableStyleElement type="firstRowStripe" dxfId="193"/>
      <tableStyleElement type="secondRowStripe" dxfId="192"/>
    </tableStyle>
    <tableStyle name="Sheet1-style 15" pivot="0" count="3" xr9:uid="{00000000-0011-0000-FFFF-FFFF0E000000}">
      <tableStyleElement type="headerRow" dxfId="191"/>
      <tableStyleElement type="firstRowStripe" dxfId="190"/>
      <tableStyleElement type="secondRowStripe" dxfId="189"/>
    </tableStyle>
    <tableStyle name="Sheet1-style 16" pivot="0" count="3" xr9:uid="{00000000-0011-0000-FFFF-FFFF0F000000}">
      <tableStyleElement type="headerRow" dxfId="188"/>
      <tableStyleElement type="firstRowStripe" dxfId="187"/>
      <tableStyleElement type="secondRowStripe" dxfId="186"/>
    </tableStyle>
    <tableStyle name="Sheet1-style 17" pivot="0" count="3" xr9:uid="{00000000-0011-0000-FFFF-FFFF10000000}">
      <tableStyleElement type="headerRow" dxfId="185"/>
      <tableStyleElement type="firstRowStripe" dxfId="184"/>
      <tableStyleElement type="secondRowStripe" dxfId="183"/>
    </tableStyle>
    <tableStyle name="Sheet1-style 18" pivot="0" count="3" xr9:uid="{00000000-0011-0000-FFFF-FFFF11000000}">
      <tableStyleElement type="headerRow" dxfId="182"/>
      <tableStyleElement type="firstRowStripe" dxfId="181"/>
      <tableStyleElement type="secondRowStripe" dxfId="180"/>
    </tableStyle>
    <tableStyle name="Sheet1-style 19" pivot="0" count="3" xr9:uid="{00000000-0011-0000-FFFF-FFFF12000000}">
      <tableStyleElement type="headerRow" dxfId="179"/>
      <tableStyleElement type="firstRowStripe" dxfId="178"/>
      <tableStyleElement type="secondRowStripe" dxfId="177"/>
    </tableStyle>
    <tableStyle name="Sheet1-style 20" pivot="0" count="3" xr9:uid="{00000000-0011-0000-FFFF-FFFF13000000}">
      <tableStyleElement type="headerRow" dxfId="176"/>
      <tableStyleElement type="firstRowStripe" dxfId="175"/>
      <tableStyleElement type="secondRowStripe" dxfId="174"/>
    </tableStyle>
    <tableStyle name="Sheet1-style 21" pivot="0" count="3" xr9:uid="{00000000-0011-0000-FFFF-FFFF14000000}">
      <tableStyleElement type="headerRow" dxfId="173"/>
      <tableStyleElement type="firstRowStripe" dxfId="172"/>
      <tableStyleElement type="secondRowStripe" dxfId="171"/>
    </tableStyle>
    <tableStyle name="Sheet1-style 22" pivot="0" count="3" xr9:uid="{00000000-0011-0000-FFFF-FFFF15000000}">
      <tableStyleElement type="headerRow" dxfId="170"/>
      <tableStyleElement type="firstRowStripe" dxfId="169"/>
      <tableStyleElement type="secondRowStripe" dxfId="168"/>
    </tableStyle>
    <tableStyle name="Sheet1-style 23" pivot="0" count="3" xr9:uid="{00000000-0011-0000-FFFF-FFFF16000000}">
      <tableStyleElement type="headerRow" dxfId="167"/>
      <tableStyleElement type="firstRowStripe" dxfId="166"/>
      <tableStyleElement type="secondRowStripe" dxfId="165"/>
    </tableStyle>
    <tableStyle name="Sheet1-style 24" pivot="0" count="3" xr9:uid="{00000000-0011-0000-FFFF-FFFF17000000}">
      <tableStyleElement type="headerRow" dxfId="164"/>
      <tableStyleElement type="firstRowStripe" dxfId="163"/>
      <tableStyleElement type="secondRowStripe" dxfId="162"/>
    </tableStyle>
    <tableStyle name="Sheet1-style 25" pivot="0" count="3" xr9:uid="{00000000-0011-0000-FFFF-FFFF18000000}">
      <tableStyleElement type="headerRow" dxfId="161"/>
      <tableStyleElement type="firstRowStripe" dxfId="160"/>
      <tableStyleElement type="secondRowStripe" dxfId="159"/>
    </tableStyle>
    <tableStyle name="Sheet1-style 26" pivot="0" count="3" xr9:uid="{00000000-0011-0000-FFFF-FFFF19000000}">
      <tableStyleElement type="headerRow" dxfId="158"/>
      <tableStyleElement type="firstRowStripe" dxfId="157"/>
      <tableStyleElement type="secondRowStripe" dxfId="156"/>
    </tableStyle>
    <tableStyle name="Sheet1-style 27" pivot="0" count="3" xr9:uid="{00000000-0011-0000-FFFF-FFFF1A000000}">
      <tableStyleElement type="headerRow" dxfId="155"/>
      <tableStyleElement type="firstRowStripe" dxfId="154"/>
      <tableStyleElement type="secondRowStripe" dxfId="153"/>
    </tableStyle>
    <tableStyle name="Sheet1-style 28" pivot="0" count="3" xr9:uid="{00000000-0011-0000-FFFF-FFFF1B000000}">
      <tableStyleElement type="headerRow" dxfId="152"/>
      <tableStyleElement type="firstRowStripe" dxfId="151"/>
      <tableStyleElement type="secondRowStripe" dxfId="150"/>
    </tableStyle>
    <tableStyle name="Sheet1-style 29" pivot="0" count="3" xr9:uid="{00000000-0011-0000-FFFF-FFFF1C000000}">
      <tableStyleElement type="headerRow" dxfId="149"/>
      <tableStyleElement type="firstRowStripe" dxfId="148"/>
      <tableStyleElement type="secondRowStripe" dxfId="147"/>
    </tableStyle>
    <tableStyle name="Sheet1-style 30" pivot="0" count="3" xr9:uid="{00000000-0011-0000-FFFF-FFFF1D000000}">
      <tableStyleElement type="headerRow" dxfId="146"/>
      <tableStyleElement type="firstRowStripe" dxfId="145"/>
      <tableStyleElement type="secondRowStripe" dxfId="144"/>
    </tableStyle>
    <tableStyle name="Sheet1-style 31" pivot="0" count="3" xr9:uid="{00000000-0011-0000-FFFF-FFFF1E000000}">
      <tableStyleElement type="headerRow" dxfId="143"/>
      <tableStyleElement type="firstRowStripe" dxfId="142"/>
      <tableStyleElement type="secondRowStripe" dxfId="141"/>
    </tableStyle>
    <tableStyle name="Sheet1-style 32" pivot="0" count="3" xr9:uid="{00000000-0011-0000-FFFF-FFFF1F000000}">
      <tableStyleElement type="headerRow" dxfId="140"/>
      <tableStyleElement type="firstRowStripe" dxfId="139"/>
      <tableStyleElement type="secondRowStripe" dxfId="138"/>
    </tableStyle>
    <tableStyle name="Sheet1-style 33" pivot="0" count="3" xr9:uid="{00000000-0011-0000-FFFF-FFFF20000000}">
      <tableStyleElement type="headerRow" dxfId="137"/>
      <tableStyleElement type="firstRowStripe" dxfId="136"/>
      <tableStyleElement type="secondRowStripe" dxfId="135"/>
    </tableStyle>
    <tableStyle name="Sheet1-style 34" pivot="0" count="3" xr9:uid="{00000000-0011-0000-FFFF-FFFF21000000}">
      <tableStyleElement type="headerRow" dxfId="134"/>
      <tableStyleElement type="firstRowStripe" dxfId="133"/>
      <tableStyleElement type="secondRowStripe" dxfId="132"/>
    </tableStyle>
    <tableStyle name="Sheet1-style 35" pivot="0" count="3" xr9:uid="{00000000-0011-0000-FFFF-FFFF22000000}">
      <tableStyleElement type="headerRow" dxfId="131"/>
      <tableStyleElement type="firstRowStripe" dxfId="130"/>
      <tableStyleElement type="secondRowStripe" dxfId="129"/>
    </tableStyle>
    <tableStyle name="Sheet1-style 36" pivot="0" count="3" xr9:uid="{00000000-0011-0000-FFFF-FFFF23000000}">
      <tableStyleElement type="headerRow" dxfId="128"/>
      <tableStyleElement type="firstRowStripe" dxfId="127"/>
      <tableStyleElement type="secondRowStripe" dxfId="126"/>
    </tableStyle>
    <tableStyle name="Sheet1-style 37" pivot="0" count="3" xr9:uid="{00000000-0011-0000-FFFF-FFFF24000000}">
      <tableStyleElement type="headerRow" dxfId="125"/>
      <tableStyleElement type="firstRowStripe" dxfId="124"/>
      <tableStyleElement type="secondRowStripe" dxfId="123"/>
    </tableStyle>
    <tableStyle name="Sheet1-style 38" pivot="0" count="3" xr9:uid="{00000000-0011-0000-FFFF-FFFF25000000}">
      <tableStyleElement type="headerRow" dxfId="122"/>
      <tableStyleElement type="firstRowStripe" dxfId="121"/>
      <tableStyleElement type="secondRowStripe" dxfId="120"/>
    </tableStyle>
    <tableStyle name="Sheet1-style 39" pivot="0" count="3" xr9:uid="{00000000-0011-0000-FFFF-FFFF26000000}">
      <tableStyleElement type="headerRow" dxfId="119"/>
      <tableStyleElement type="firstRowStripe" dxfId="118"/>
      <tableStyleElement type="secondRowStripe" dxfId="117"/>
    </tableStyle>
    <tableStyle name="Sheet1-style 40" pivot="0" count="3" xr9:uid="{00000000-0011-0000-FFFF-FFFF27000000}">
      <tableStyleElement type="headerRow" dxfId="116"/>
      <tableStyleElement type="firstRowStripe" dxfId="115"/>
      <tableStyleElement type="secondRowStripe" dxfId="114"/>
    </tableStyle>
    <tableStyle name="Sheet1-style 41" pivot="0" count="3" xr9:uid="{00000000-0011-0000-FFFF-FFFF28000000}">
      <tableStyleElement type="headerRow" dxfId="113"/>
      <tableStyleElement type="firstRowStripe" dxfId="112"/>
      <tableStyleElement type="secondRowStripe" dxfId="111"/>
    </tableStyle>
    <tableStyle name="Sheet1-style 42" pivot="0" count="3" xr9:uid="{00000000-0011-0000-FFFF-FFFF29000000}">
      <tableStyleElement type="headerRow" dxfId="110"/>
      <tableStyleElement type="firstRowStripe" dxfId="109"/>
      <tableStyleElement type="secondRowStripe" dxfId="108"/>
    </tableStyle>
    <tableStyle name="Sheet1-style 43" pivot="0" count="3" xr9:uid="{00000000-0011-0000-FFFF-FFFF2A000000}">
      <tableStyleElement type="headerRow" dxfId="107"/>
      <tableStyleElement type="firstRowStripe" dxfId="106"/>
      <tableStyleElement type="secondRowStripe" dxfId="105"/>
    </tableStyle>
    <tableStyle name="Sheet1-style 44" pivot="0" count="3" xr9:uid="{00000000-0011-0000-FFFF-FFFF2B000000}">
      <tableStyleElement type="headerRow" dxfId="104"/>
      <tableStyleElement type="firstRowStripe" dxfId="103"/>
      <tableStyleElement type="secondRowStripe" dxfId="102"/>
    </tableStyle>
    <tableStyle name="MAVO-style" pivot="0" count="3" xr9:uid="{00000000-0011-0000-FFFF-FFFF2C000000}">
      <tableStyleElement type="headerRow" dxfId="101"/>
      <tableStyleElement type="firstRowStripe" dxfId="100"/>
      <tableStyleElement type="secondRowStripe" dxfId="99"/>
    </tableStyle>
    <tableStyle name="MAVO-style 2" pivot="0" count="3" xr9:uid="{00000000-0011-0000-FFFF-FFFF2D000000}">
      <tableStyleElement type="headerRow" dxfId="98"/>
      <tableStyleElement type="firstRowStripe" dxfId="97"/>
      <tableStyleElement type="secondRowStripe" dxfId="96"/>
    </tableStyle>
    <tableStyle name="MAVO-style 3" pivot="0" count="3" xr9:uid="{00000000-0011-0000-FFFF-FFFF2E000000}">
      <tableStyleElement type="headerRow" dxfId="95"/>
      <tableStyleElement type="firstRowStripe" dxfId="94"/>
      <tableStyleElement type="secondRowStripe" dxfId="93"/>
    </tableStyle>
    <tableStyle name="MAVO-style 4" pivot="0" count="3" xr9:uid="{00000000-0011-0000-FFFF-FFFF2F000000}">
      <tableStyleElement type="headerRow" dxfId="92"/>
      <tableStyleElement type="firstRowStripe" dxfId="91"/>
      <tableStyleElement type="secondRowStripe" dxfId="90"/>
    </tableStyle>
    <tableStyle name="HAVO-style" pivot="0" count="3" xr9:uid="{00000000-0011-0000-FFFF-FFFF30000000}">
      <tableStyleElement type="headerRow" dxfId="89"/>
      <tableStyleElement type="firstRowStripe" dxfId="88"/>
      <tableStyleElement type="secondRowStripe" dxfId="87"/>
    </tableStyle>
    <tableStyle name="HAVO-style 2" pivot="0" count="3" xr9:uid="{00000000-0011-0000-FFFF-FFFF31000000}">
      <tableStyleElement type="headerRow" dxfId="86"/>
      <tableStyleElement type="firstRowStripe" dxfId="85"/>
      <tableStyleElement type="secondRowStripe" dxfId="84"/>
    </tableStyle>
    <tableStyle name="HAVO-style 3" pivot="0" count="3" xr9:uid="{00000000-0011-0000-FFFF-FFFF32000000}">
      <tableStyleElement type="headerRow" dxfId="83"/>
      <tableStyleElement type="firstRowStripe" dxfId="82"/>
      <tableStyleElement type="secondRowStripe" dxfId="81"/>
    </tableStyle>
    <tableStyle name="HAVO-style 4" pivot="0" count="3" xr9:uid="{00000000-0011-0000-FFFF-FFFF33000000}">
      <tableStyleElement type="headerRow" dxfId="80"/>
      <tableStyleElement type="firstRowStripe" dxfId="79"/>
      <tableStyleElement type="secondRowStripe" dxfId="78"/>
    </tableStyle>
    <tableStyle name="VWO-style" pivot="0" count="3" xr9:uid="{00000000-0011-0000-FFFF-FFFF34000000}">
      <tableStyleElement type="headerRow" dxfId="77"/>
      <tableStyleElement type="firstRowStripe" dxfId="76"/>
      <tableStyleElement type="secondRowStripe" dxfId="75"/>
    </tableStyle>
    <tableStyle name="VWO-style 2" pivot="0" count="3" xr9:uid="{00000000-0011-0000-FFFF-FFFF35000000}">
      <tableStyleElement type="headerRow" dxfId="74"/>
      <tableStyleElement type="firstRowStripe" dxfId="73"/>
      <tableStyleElement type="secondRowStripe" dxfId="72"/>
    </tableStyle>
    <tableStyle name="VWO-style 3" pivot="0" count="3" xr9:uid="{00000000-0011-0000-FFFF-FFFF36000000}">
      <tableStyleElement type="headerRow" dxfId="71"/>
      <tableStyleElement type="firstRowStripe" dxfId="70"/>
      <tableStyleElement type="secondRowStripe" dxfId="69"/>
    </tableStyle>
    <tableStyle name="VWO-style 4" pivot="0" count="3" xr9:uid="{00000000-0011-0000-FFFF-FFFF37000000}">
      <tableStyleElement type="headerRow" dxfId="68"/>
      <tableStyleElement type="firstRowStripe" dxfId="67"/>
      <tableStyleElement type="secondRowStripe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1D8F0C5-0479-41CD-98BE-33E8C2FDE338}" name="Table_5358" displayName="Table_5358" ref="A1:C2" headerRowDxfId="65" dataDxfId="64" totalsRowDxfId="63">
  <tableColumns count="3">
    <tableColumn id="1" xr3:uid="{3509FF1F-4502-40DB-B477-B1C1D42471AA}" name="Geldend voor" dataDxfId="62"/>
    <tableColumn id="2" xr3:uid="{7DD9C292-9CCA-469D-86CC-047C2E63C069}" name="Vak" dataDxfId="61"/>
    <tableColumn id="3" xr3:uid="{2611771B-EED7-434D-8854-7CA77C53D545}" name="Leerweg" dataDxfId="60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8C112AD-3991-40AC-8669-257C242755F3}" name="Table_5459" displayName="Table_5459" ref="A5:G26" headerRowDxfId="59" dataDxfId="58" totalsRowDxfId="57">
  <tableColumns count="7">
    <tableColumn id="1" xr3:uid="{6E6B0993-6FFC-47DA-9CB2-9B736E85C213}" name="Jaar" dataDxfId="56"/>
    <tableColumn id="2" xr3:uid="{D2822D5C-EE6B-4AB4-AFC4-6ED8DE43117A}" name="Toetscode" dataDxfId="55"/>
    <tableColumn id="3" xr3:uid="{044D1D34-8E08-4605-A93A-5B77760D22BE}" name="Type" dataDxfId="54"/>
    <tableColumn id="4" xr3:uid="{ECDF93F1-25FC-4F55-83F0-A62EC4A95B57}" name="Omschrijving" dataDxfId="53"/>
    <tableColumn id="5" xr3:uid="{B521779B-F37D-4B98-B4DC-6FF7679698F5}" name="Afnamemoment" dataDxfId="52"/>
    <tableColumn id="6" xr3:uid="{8B5342DE-CA9C-482E-AC37-A77C4AE6C7D7}" name="Herkansbaar" dataDxfId="51"/>
    <tableColumn id="7" xr3:uid="{02600036-BF2C-4BA9-935C-8C27A0787582}" name="Examendomein" dataDxfId="50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5EBD377-3E67-4192-826E-73AAF8A09804}" name="Table_5560" displayName="Table_5560" ref="H5:I26" headerRowDxfId="49" dataDxfId="48" totalsRowDxfId="47">
  <tableColumns count="2">
    <tableColumn id="1" xr3:uid="{EE61F1BC-DCDB-4EA6-B170-C5AC4729B2A7}" name="Weegpercentage PTA" dataDxfId="46"/>
    <tableColumn id="2" xr3:uid="{ACD75B0F-D2F5-491E-8F9F-2885AF956502}" name="Weegpercentage Rapport" dataDxfId="45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EAD12B8-485A-4D3F-B57A-2B306ED87348}" name="Table_5661" displayName="Table_5661" ref="H29:I30" headerRowDxfId="44">
  <tableColumns count="2">
    <tableColumn id="1" xr3:uid="{6D6F3290-B4B1-4CE6-B477-080D697D6DDF}" name="Totaal PTA">
      <calculatedColumnFormula>SUM(MAVO!$H$6:$H$26)</calculatedColumnFormula>
    </tableColumn>
    <tableColumn id="2" xr3:uid="{D4695FB4-220D-4E4C-B1D9-940C046993A8}" name="Totaal Rapport">
      <calculatedColumnFormula>SUM(MAVO!$I$6:$I$26)</calculatedColumnFormula>
    </tableColumn>
  </tableColumns>
  <tableStyleInfo name="VW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3C6F7C9-F580-44B6-AA55-426D44ED6A43}" name="Table_5350" displayName="Table_5350" ref="A1:C2" headerRowDxfId="43" dataDxfId="42" totalsRowDxfId="41">
  <tableColumns count="3">
    <tableColumn id="1" xr3:uid="{8E88F145-E577-4283-9576-2C7E96ED6E23}" name="Geldend voor" dataDxfId="40"/>
    <tableColumn id="2" xr3:uid="{EE1AA408-BBC3-4E73-909C-BF068B14152D}" name="Vak" dataDxfId="39"/>
    <tableColumn id="3" xr3:uid="{94414DDC-6BAA-458C-9D9A-E9CBB5B45F7F}" name="Leerweg" dataDxfId="38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417FAA5-B937-4B4F-83D2-3421AC004E24}" name="Table_5451" displayName="Table_5451" ref="A5:G26" headerRowDxfId="37" dataDxfId="36" totalsRowDxfId="35">
  <tableColumns count="7">
    <tableColumn id="1" xr3:uid="{5488A90D-0C03-4679-AA2A-EA6EA4F70E8A}" name="Jaar" dataDxfId="34"/>
    <tableColumn id="2" xr3:uid="{087511D2-2CF2-4BE3-8423-1BABAF9815B6}" name="Toetscode" dataDxfId="33"/>
    <tableColumn id="3" xr3:uid="{26AF1E29-7110-47D8-A1B8-E2E3DF8BC37B}" name="Type" dataDxfId="32"/>
    <tableColumn id="4" xr3:uid="{3638365B-04F4-41E6-81BD-A72923F540F8}" name="Omschrijving" dataDxfId="31"/>
    <tableColumn id="5" xr3:uid="{7F6B5B46-B6AA-4088-900D-7C581642B7E9}" name="Afnamemoment" dataDxfId="30"/>
    <tableColumn id="6" xr3:uid="{F1BA9688-65A3-4BCF-8AC1-29BFA066967B}" name="Herkansbaar" dataDxfId="29"/>
    <tableColumn id="7" xr3:uid="{A84C91BA-3B7C-4FD3-BC9A-A566F69C7968}" name="Examendomein" dataDxfId="28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3318931-6B70-43B0-81B5-7FF3ECC0442E}" name="Table_5552" displayName="Table_5552" ref="H5:I26" headerRowDxfId="27" dataDxfId="26" totalsRowDxfId="25">
  <tableColumns count="2">
    <tableColumn id="1" xr3:uid="{2FD372CF-F78A-4E66-A176-9CFC73496212}" name="Weegpercentage PTA" dataDxfId="24"/>
    <tableColumn id="2" xr3:uid="{D4500BD8-2984-4668-AE53-A249498C6975}" name="Weegpercentage Rapport" dataDxfId="23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3C518ED-CDA8-42D8-B8DA-6D358E541C35}" name="Table_5653" displayName="Table_5653" ref="H29:I30" headerRowDxfId="22">
  <tableColumns count="2">
    <tableColumn id="1" xr3:uid="{2F14B0EC-5B76-498F-A369-C8C99801199A}" name="Totaal PTA">
      <calculatedColumnFormula>SUM(H6:H14)</calculatedColumnFormula>
    </tableColumn>
    <tableColumn id="2" xr3:uid="{CBD48EDB-F921-4323-A49C-377E6340FD00}" name="Totaal Rapport">
      <calculatedColumnFormula>SUM(VWO!$I$6:$I$26)</calculatedColumnFormula>
    </tableColumn>
  </tableColumns>
  <tableStyleInfo name="VW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table" Target="../tables/table50.xml"/><Relationship Id="rId1" Type="http://schemas.openxmlformats.org/officeDocument/2006/relationships/table" Target="../tables/table49.xml"/><Relationship Id="rId4" Type="http://schemas.openxmlformats.org/officeDocument/2006/relationships/table" Target="../tables/table5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53"/>
      <c r="B21" s="54"/>
      <c r="C21" s="54"/>
      <c r="D21" s="54"/>
      <c r="E21" s="54"/>
      <c r="K21" s="1">
        <f>SUM(Sheet1!$K$6:$K$18)</f>
        <v>0</v>
      </c>
      <c r="L21" s="1">
        <f>SUM(Sheet1!$L$6:$L$18)</f>
        <v>0</v>
      </c>
      <c r="N21" s="53"/>
      <c r="O21" s="54"/>
      <c r="P21" s="54"/>
      <c r="Q21" s="54"/>
      <c r="R21" s="54"/>
      <c r="X21" s="1">
        <f>SUM(Sheet1!$X$6:$X$18)</f>
        <v>0</v>
      </c>
      <c r="Y21" s="1">
        <f>SUM(Sheet1!$Y$6:$Y$18)</f>
        <v>0</v>
      </c>
    </row>
    <row r="22" spans="1:25" ht="14.25" customHeight="1">
      <c r="A22" s="54"/>
      <c r="B22" s="55"/>
      <c r="C22" s="55"/>
      <c r="D22" s="55"/>
      <c r="E22" s="54"/>
      <c r="N22" s="54"/>
      <c r="O22" s="55"/>
      <c r="P22" s="55"/>
      <c r="Q22" s="55"/>
      <c r="R22" s="54"/>
    </row>
    <row r="23" spans="1:25" ht="14.25" customHeight="1">
      <c r="A23" s="54"/>
      <c r="B23" s="55"/>
      <c r="C23" s="55"/>
      <c r="D23" s="55"/>
      <c r="E23" s="54"/>
      <c r="N23" s="54"/>
      <c r="O23" s="55"/>
      <c r="P23" s="55"/>
      <c r="Q23" s="55"/>
      <c r="R23" s="54"/>
    </row>
    <row r="24" spans="1:25" ht="14.25" customHeight="1">
      <c r="A24" s="54"/>
      <c r="B24" s="54"/>
      <c r="C24" s="54"/>
      <c r="D24" s="54"/>
      <c r="E24" s="54"/>
      <c r="N24" s="54"/>
      <c r="O24" s="54"/>
      <c r="P24" s="54"/>
      <c r="Q24" s="54"/>
      <c r="R24" s="54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53"/>
      <c r="B46" s="54"/>
      <c r="C46" s="54"/>
      <c r="D46" s="54"/>
      <c r="E46" s="54"/>
      <c r="K46" s="1">
        <f>SUM(Sheet1!$K$31:$K$43)</f>
        <v>0</v>
      </c>
      <c r="L46" s="1">
        <f>SUM(Sheet1!$L$31:$L$43)</f>
        <v>0</v>
      </c>
      <c r="N46" s="53"/>
      <c r="O46" s="54"/>
      <c r="P46" s="54"/>
      <c r="Q46" s="54"/>
      <c r="R46" s="54"/>
      <c r="X46" s="1">
        <f>SUM(Sheet1!$X$31:$X$43)</f>
        <v>0</v>
      </c>
      <c r="Y46" s="1">
        <f>SUM(Sheet1!$Y$31:$Y$43)</f>
        <v>0</v>
      </c>
    </row>
    <row r="47" spans="1:25" ht="14.25" customHeight="1">
      <c r="A47" s="54"/>
      <c r="B47" s="55"/>
      <c r="C47" s="55"/>
      <c r="D47" s="55"/>
      <c r="E47" s="54"/>
      <c r="N47" s="54"/>
      <c r="O47" s="55"/>
      <c r="P47" s="55"/>
      <c r="Q47" s="55"/>
      <c r="R47" s="54"/>
    </row>
    <row r="48" spans="1:25" ht="14.25" customHeight="1">
      <c r="A48" s="54"/>
      <c r="B48" s="55"/>
      <c r="C48" s="55"/>
      <c r="D48" s="55"/>
      <c r="E48" s="54"/>
      <c r="N48" s="54"/>
      <c r="O48" s="55"/>
      <c r="P48" s="55"/>
      <c r="Q48" s="55"/>
      <c r="R48" s="54"/>
    </row>
    <row r="49" spans="1:27" ht="14.25" customHeight="1">
      <c r="A49" s="54"/>
      <c r="B49" s="54"/>
      <c r="C49" s="54"/>
      <c r="D49" s="54"/>
      <c r="E49" s="54"/>
      <c r="N49" s="54"/>
      <c r="O49" s="54"/>
      <c r="P49" s="54"/>
      <c r="Q49" s="54"/>
      <c r="R49" s="54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53"/>
      <c r="B71" s="54"/>
      <c r="C71" s="54"/>
      <c r="D71" s="54"/>
      <c r="E71" s="54"/>
      <c r="K71" s="1">
        <f>SUM(Sheet1!$K$56:$K$68)</f>
        <v>0</v>
      </c>
      <c r="L71" s="1">
        <f>SUM(Sheet1!$L$56:$L$68)</f>
        <v>0</v>
      </c>
      <c r="N71" s="53"/>
      <c r="O71" s="54"/>
      <c r="P71" s="54"/>
      <c r="Q71" s="54"/>
      <c r="R71" s="54"/>
      <c r="X71" s="1">
        <f>SUM(Sheet1!$X$56:$X$68)</f>
        <v>0</v>
      </c>
      <c r="Y71" s="1">
        <f>SUM(Sheet1!$Y$56:$Y$68)</f>
        <v>0</v>
      </c>
    </row>
    <row r="72" spans="1:27" ht="14.25" customHeight="1">
      <c r="A72" s="54"/>
      <c r="B72" s="55"/>
      <c r="C72" s="55"/>
      <c r="D72" s="55"/>
      <c r="E72" s="54"/>
      <c r="N72" s="54"/>
      <c r="O72" s="55"/>
      <c r="P72" s="55"/>
      <c r="Q72" s="55"/>
      <c r="R72" s="54"/>
    </row>
    <row r="73" spans="1:27" ht="14.25" customHeight="1">
      <c r="A73" s="54"/>
      <c r="B73" s="55"/>
      <c r="C73" s="55"/>
      <c r="D73" s="55"/>
      <c r="E73" s="54"/>
      <c r="N73" s="54"/>
      <c r="O73" s="55"/>
      <c r="P73" s="55"/>
      <c r="Q73" s="55"/>
      <c r="R73" s="54"/>
    </row>
    <row r="74" spans="1:27" ht="14.25" customHeight="1">
      <c r="A74" s="54"/>
      <c r="B74" s="54"/>
      <c r="C74" s="54"/>
      <c r="D74" s="54"/>
      <c r="E74" s="54"/>
      <c r="N74" s="54"/>
      <c r="O74" s="54"/>
      <c r="P74" s="54"/>
      <c r="Q74" s="54"/>
      <c r="R74" s="54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53"/>
      <c r="B96" s="54"/>
      <c r="C96" s="54"/>
      <c r="D96" s="54"/>
      <c r="E96" s="54"/>
      <c r="K96" s="1">
        <f>SUM(Sheet1!$K$81:$K$93)</f>
        <v>0</v>
      </c>
      <c r="L96" s="1">
        <f>SUM(Sheet1!$L$81:$L$93)</f>
        <v>0</v>
      </c>
      <c r="N96" s="53"/>
      <c r="O96" s="54"/>
      <c r="P96" s="54"/>
      <c r="Q96" s="54"/>
      <c r="R96" s="54"/>
      <c r="X96" s="1">
        <f>SUM(Sheet1!$X$81:$X$93)</f>
        <v>0</v>
      </c>
      <c r="Y96" s="1">
        <f>SUM(Sheet1!$Y$81:$Y$93)</f>
        <v>0</v>
      </c>
    </row>
    <row r="97" spans="1:25" ht="14.25" customHeight="1">
      <c r="A97" s="54"/>
      <c r="B97" s="55"/>
      <c r="C97" s="55"/>
      <c r="D97" s="55"/>
      <c r="E97" s="54"/>
      <c r="N97" s="54"/>
      <c r="O97" s="55"/>
      <c r="P97" s="55"/>
      <c r="Q97" s="55"/>
      <c r="R97" s="54"/>
    </row>
    <row r="98" spans="1:25" ht="14.25" customHeight="1">
      <c r="A98" s="54"/>
      <c r="B98" s="55"/>
      <c r="C98" s="55"/>
      <c r="D98" s="55"/>
      <c r="E98" s="54"/>
      <c r="N98" s="54"/>
      <c r="O98" s="55"/>
      <c r="P98" s="55"/>
      <c r="Q98" s="55"/>
      <c r="R98" s="54"/>
    </row>
    <row r="99" spans="1:25" ht="14.25" customHeight="1">
      <c r="A99" s="54"/>
      <c r="B99" s="54"/>
      <c r="C99" s="54"/>
      <c r="D99" s="54"/>
      <c r="E99" s="54"/>
      <c r="N99" s="54"/>
      <c r="O99" s="54"/>
      <c r="P99" s="54"/>
      <c r="Q99" s="54"/>
      <c r="R99" s="54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53"/>
      <c r="B121" s="54"/>
      <c r="C121" s="54"/>
      <c r="D121" s="54"/>
      <c r="E121" s="54"/>
      <c r="K121" s="1">
        <f>SUM(Sheet1!$K$106:$K$118)</f>
        <v>0</v>
      </c>
      <c r="L121" s="1">
        <f>SUM(Sheet1!$L$106:$L$118)</f>
        <v>0</v>
      </c>
      <c r="N121" s="53"/>
      <c r="O121" s="54"/>
      <c r="P121" s="54"/>
      <c r="Q121" s="54"/>
      <c r="R121" s="54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54"/>
      <c r="B122" s="55"/>
      <c r="C122" s="55"/>
      <c r="D122" s="55"/>
      <c r="E122" s="54"/>
      <c r="N122" s="54"/>
      <c r="O122" s="55"/>
      <c r="P122" s="55"/>
      <c r="Q122" s="55"/>
      <c r="R122" s="54"/>
    </row>
    <row r="123" spans="1:25" ht="14.25" customHeight="1">
      <c r="A123" s="54"/>
      <c r="B123" s="55"/>
      <c r="C123" s="55"/>
      <c r="D123" s="55"/>
      <c r="E123" s="54"/>
      <c r="N123" s="54"/>
      <c r="O123" s="55"/>
      <c r="P123" s="55"/>
      <c r="Q123" s="55"/>
      <c r="R123" s="54"/>
    </row>
    <row r="124" spans="1:25" ht="14.25" customHeight="1">
      <c r="A124" s="54"/>
      <c r="B124" s="54"/>
      <c r="C124" s="54"/>
      <c r="D124" s="54"/>
      <c r="E124" s="54"/>
      <c r="N124" s="54"/>
      <c r="O124" s="54"/>
      <c r="P124" s="54"/>
      <c r="Q124" s="54"/>
      <c r="R124" s="54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53"/>
      <c r="O146" s="54"/>
      <c r="P146" s="54"/>
      <c r="Q146" s="54"/>
      <c r="R146" s="54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54"/>
      <c r="O147" s="55"/>
      <c r="P147" s="55"/>
      <c r="Q147" s="55"/>
      <c r="R147" s="54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54"/>
      <c r="O148" s="55"/>
      <c r="P148" s="55"/>
      <c r="Q148" s="55"/>
      <c r="R148" s="54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54"/>
      <c r="O149" s="54"/>
      <c r="P149" s="54"/>
      <c r="Q149" s="54"/>
      <c r="R149" s="54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73"/>
  <sheetViews>
    <sheetView topLeftCell="D1" workbookViewId="0">
      <selection activeCell="A19" sqref="A19:XFD26"/>
    </sheetView>
  </sheetViews>
  <sheetFormatPr defaultColWidth="14.42578125" defaultRowHeight="15" customHeight="1"/>
  <cols>
    <col min="1" max="1" width="24.7109375" bestFit="1" customWidth="1"/>
    <col min="2" max="2" width="15.85546875" bestFit="1" customWidth="1"/>
    <col min="3" max="3" width="18.85546875" bestFit="1" customWidth="1"/>
    <col min="4" max="4" width="49.5703125" bestFit="1" customWidth="1"/>
    <col min="5" max="5" width="13.140625" bestFit="1" customWidth="1"/>
    <col min="6" max="6" width="10.7109375" bestFit="1" customWidth="1"/>
    <col min="7" max="7" width="12.7109375" bestFit="1" customWidth="1"/>
    <col min="8" max="9" width="12.28515625" customWidth="1"/>
    <col min="10" max="10" width="15.140625" customWidth="1"/>
    <col min="11" max="11" width="19.42578125" customWidth="1"/>
    <col min="12" max="13" width="17.140625" customWidth="1"/>
    <col min="14" max="14" width="14.28515625" customWidth="1"/>
    <col min="15" max="15" width="23.85546875" customWidth="1"/>
    <col min="16" max="16" width="29.140625" customWidth="1"/>
    <col min="17" max="17" width="8.7109375" customWidth="1"/>
  </cols>
  <sheetData>
    <row r="1" spans="1:17" ht="14.25" customHeight="1">
      <c r="A1" s="20" t="s">
        <v>89</v>
      </c>
      <c r="B1" s="20" t="s">
        <v>2</v>
      </c>
      <c r="C1" s="21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>
      <c r="A2" s="20" t="s">
        <v>34</v>
      </c>
      <c r="B2" s="20" t="s">
        <v>67</v>
      </c>
      <c r="C2" s="20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7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7" ht="69.599999999999994" customHeight="1">
      <c r="A5" s="32" t="s">
        <v>6</v>
      </c>
      <c r="B5" s="33" t="s">
        <v>7</v>
      </c>
      <c r="C5" s="33" t="s">
        <v>8</v>
      </c>
      <c r="D5" s="33" t="s">
        <v>9</v>
      </c>
      <c r="E5" s="33" t="s">
        <v>10</v>
      </c>
      <c r="F5" s="33" t="s">
        <v>11</v>
      </c>
      <c r="G5" s="33" t="s">
        <v>12</v>
      </c>
      <c r="H5" s="34" t="s">
        <v>16</v>
      </c>
      <c r="I5" s="35" t="s">
        <v>17</v>
      </c>
      <c r="J5" s="13"/>
      <c r="K5" s="13"/>
      <c r="L5" s="13"/>
      <c r="M5" s="13"/>
      <c r="N5" s="13"/>
      <c r="O5" s="12"/>
      <c r="P5" s="12"/>
      <c r="Q5" s="12"/>
    </row>
    <row r="6" spans="1:17" ht="14.25" customHeight="1">
      <c r="A6" s="36" t="s">
        <v>40</v>
      </c>
      <c r="B6" s="11">
        <v>3301</v>
      </c>
      <c r="C6" s="10" t="s">
        <v>32</v>
      </c>
      <c r="D6" s="10" t="s">
        <v>90</v>
      </c>
      <c r="E6" s="10" t="s">
        <v>55</v>
      </c>
      <c r="F6" s="11" t="s">
        <v>36</v>
      </c>
      <c r="G6" s="10" t="s">
        <v>91</v>
      </c>
      <c r="H6" s="11">
        <v>10</v>
      </c>
      <c r="I6" s="37"/>
      <c r="J6" s="12"/>
      <c r="K6" s="13"/>
      <c r="L6" s="13"/>
      <c r="M6" s="13"/>
      <c r="N6" s="13"/>
      <c r="O6" s="14"/>
      <c r="P6" s="15"/>
      <c r="Q6" s="12"/>
    </row>
    <row r="7" spans="1:17" ht="14.25" customHeight="1">
      <c r="A7" s="38" t="s">
        <v>40</v>
      </c>
      <c r="B7" s="11">
        <v>3302</v>
      </c>
      <c r="C7" s="19" t="s">
        <v>32</v>
      </c>
      <c r="D7" s="16" t="s">
        <v>92</v>
      </c>
      <c r="E7" s="19" t="s">
        <v>58</v>
      </c>
      <c r="F7" s="9" t="s">
        <v>36</v>
      </c>
      <c r="G7" s="19" t="s">
        <v>93</v>
      </c>
      <c r="H7" s="9">
        <v>10</v>
      </c>
      <c r="I7" s="39"/>
      <c r="J7" s="1"/>
      <c r="K7" s="2"/>
      <c r="L7" s="2"/>
      <c r="M7" s="2"/>
      <c r="N7" s="2"/>
      <c r="O7" s="3"/>
      <c r="P7" s="3"/>
    </row>
    <row r="8" spans="1:17" ht="14.25" customHeight="1">
      <c r="A8" s="38" t="s">
        <v>40</v>
      </c>
      <c r="B8" s="11">
        <v>3303</v>
      </c>
      <c r="C8" s="19" t="s">
        <v>32</v>
      </c>
      <c r="D8" s="16" t="s">
        <v>94</v>
      </c>
      <c r="E8" s="19" t="s">
        <v>61</v>
      </c>
      <c r="F8" s="9" t="s">
        <v>36</v>
      </c>
      <c r="G8" s="19" t="s">
        <v>95</v>
      </c>
      <c r="H8" s="9">
        <v>10</v>
      </c>
      <c r="I8" s="39"/>
      <c r="J8" s="1"/>
      <c r="K8" s="2"/>
      <c r="L8" s="2"/>
      <c r="M8" s="2"/>
      <c r="N8" s="2"/>
      <c r="O8" s="3"/>
      <c r="P8" s="3"/>
    </row>
    <row r="9" spans="1:17" ht="14.25" customHeight="1">
      <c r="A9" s="38" t="s">
        <v>40</v>
      </c>
      <c r="B9" s="11">
        <v>3304</v>
      </c>
      <c r="C9" s="19" t="s">
        <v>32</v>
      </c>
      <c r="D9" s="16" t="s">
        <v>96</v>
      </c>
      <c r="E9" s="19" t="s">
        <v>61</v>
      </c>
      <c r="F9" s="9" t="s">
        <v>36</v>
      </c>
      <c r="G9" s="19" t="s">
        <v>97</v>
      </c>
      <c r="H9" s="9">
        <v>10</v>
      </c>
      <c r="I9" s="39"/>
      <c r="J9" s="1"/>
      <c r="K9" s="2"/>
      <c r="L9" s="2"/>
      <c r="M9" s="2"/>
      <c r="N9" s="2"/>
      <c r="O9" s="3"/>
      <c r="P9" s="3"/>
    </row>
    <row r="10" spans="1:17" ht="14.25" customHeight="1">
      <c r="A10" s="38" t="s">
        <v>40</v>
      </c>
      <c r="B10" s="11">
        <v>3305</v>
      </c>
      <c r="C10" s="19" t="s">
        <v>19</v>
      </c>
      <c r="D10" s="16" t="s">
        <v>98</v>
      </c>
      <c r="E10" s="19" t="s">
        <v>47</v>
      </c>
      <c r="F10" s="9" t="s">
        <v>29</v>
      </c>
      <c r="G10" s="19" t="s">
        <v>99</v>
      </c>
      <c r="H10" s="9">
        <v>10</v>
      </c>
      <c r="I10" s="39"/>
      <c r="J10" s="1"/>
      <c r="K10" s="2"/>
      <c r="L10" s="2"/>
      <c r="M10" s="2"/>
      <c r="N10" s="2"/>
      <c r="O10" s="3"/>
      <c r="P10" s="3"/>
    </row>
    <row r="11" spans="1:17" ht="14.25" hidden="1" customHeight="1">
      <c r="A11" s="38"/>
      <c r="B11" s="11"/>
      <c r="C11" s="19"/>
      <c r="D11" s="16"/>
      <c r="E11" s="19"/>
      <c r="F11" s="9"/>
      <c r="G11" s="19"/>
      <c r="H11" s="9"/>
      <c r="I11" s="39"/>
      <c r="J11" s="1"/>
      <c r="K11" s="2"/>
      <c r="L11" s="2"/>
      <c r="M11" s="2"/>
      <c r="N11" s="2"/>
      <c r="O11" s="3"/>
      <c r="P11" s="3"/>
    </row>
    <row r="12" spans="1:17" ht="14.25" customHeight="1">
      <c r="A12" s="38"/>
      <c r="B12" s="11"/>
      <c r="C12" s="19"/>
      <c r="D12" s="16"/>
      <c r="E12" s="19"/>
      <c r="F12" s="9"/>
      <c r="G12" s="19"/>
      <c r="H12" s="9"/>
      <c r="I12" s="39"/>
      <c r="J12" s="1"/>
      <c r="K12" s="2"/>
      <c r="L12" s="2"/>
      <c r="M12" s="2"/>
      <c r="N12" s="2"/>
      <c r="O12" s="3"/>
      <c r="P12" s="3"/>
    </row>
    <row r="13" spans="1:17" ht="14.25" customHeight="1">
      <c r="A13" s="38" t="s">
        <v>18</v>
      </c>
      <c r="B13" s="11">
        <v>3401</v>
      </c>
      <c r="C13" s="19" t="s">
        <v>32</v>
      </c>
      <c r="D13" s="16" t="s">
        <v>100</v>
      </c>
      <c r="E13" s="19" t="s">
        <v>55</v>
      </c>
      <c r="F13" s="9" t="s">
        <v>36</v>
      </c>
      <c r="G13" s="19" t="s">
        <v>91</v>
      </c>
      <c r="H13" s="9">
        <v>10</v>
      </c>
      <c r="I13" s="39"/>
      <c r="J13" s="1"/>
      <c r="K13" s="2"/>
      <c r="L13" s="2"/>
      <c r="M13" s="2"/>
      <c r="N13" s="2"/>
      <c r="O13" s="3"/>
      <c r="P13" s="3"/>
    </row>
    <row r="14" spans="1:17" ht="14.25" customHeight="1">
      <c r="A14" s="38" t="s">
        <v>18</v>
      </c>
      <c r="B14" s="9">
        <v>3402</v>
      </c>
      <c r="C14" s="19" t="s">
        <v>32</v>
      </c>
      <c r="D14" s="16" t="s">
        <v>101</v>
      </c>
      <c r="E14" s="19" t="s">
        <v>55</v>
      </c>
      <c r="F14" s="9" t="s">
        <v>29</v>
      </c>
      <c r="G14" s="19" t="s">
        <v>102</v>
      </c>
      <c r="H14" s="9">
        <v>10</v>
      </c>
      <c r="I14" s="39"/>
      <c r="J14" s="1"/>
      <c r="K14" s="2"/>
      <c r="L14" s="2"/>
      <c r="M14" s="2"/>
      <c r="N14" s="2"/>
      <c r="O14" s="3"/>
      <c r="P14" s="3"/>
    </row>
    <row r="15" spans="1:17" ht="14.25" customHeight="1">
      <c r="A15" s="38" t="s">
        <v>18</v>
      </c>
      <c r="B15" s="9">
        <v>3403</v>
      </c>
      <c r="C15" s="19" t="s">
        <v>19</v>
      </c>
      <c r="D15" s="16" t="s">
        <v>98</v>
      </c>
      <c r="E15" s="19" t="s">
        <v>35</v>
      </c>
      <c r="F15" s="9" t="s">
        <v>36</v>
      </c>
      <c r="G15" s="19" t="s">
        <v>99</v>
      </c>
      <c r="H15" s="9">
        <v>10</v>
      </c>
      <c r="I15" s="39"/>
      <c r="J15" s="1"/>
      <c r="K15" s="2"/>
      <c r="L15" s="2"/>
      <c r="M15" s="2"/>
      <c r="N15" s="2"/>
      <c r="O15" s="3"/>
      <c r="P15" s="3"/>
    </row>
    <row r="16" spans="1:17" ht="14.25" customHeight="1">
      <c r="A16" s="38" t="s">
        <v>18</v>
      </c>
      <c r="B16" s="9">
        <v>3404</v>
      </c>
      <c r="C16" s="19" t="s">
        <v>32</v>
      </c>
      <c r="D16" s="16" t="s">
        <v>103</v>
      </c>
      <c r="E16" s="19" t="s">
        <v>61</v>
      </c>
      <c r="F16" s="9" t="s">
        <v>36</v>
      </c>
      <c r="G16" s="19" t="s">
        <v>104</v>
      </c>
      <c r="H16" s="9">
        <v>10</v>
      </c>
      <c r="I16" s="39"/>
      <c r="J16" s="1"/>
      <c r="K16" s="2"/>
      <c r="L16" s="2"/>
      <c r="M16" s="2"/>
      <c r="N16" s="2"/>
      <c r="O16" s="3"/>
      <c r="P16" s="3"/>
    </row>
    <row r="17" spans="1:16" ht="14.25" customHeight="1">
      <c r="A17" s="38" t="s">
        <v>18</v>
      </c>
      <c r="B17" s="9">
        <v>3405</v>
      </c>
      <c r="C17" s="19" t="s">
        <v>32</v>
      </c>
      <c r="D17" s="16" t="s">
        <v>105</v>
      </c>
      <c r="E17" s="19" t="s">
        <v>61</v>
      </c>
      <c r="F17" s="9" t="s">
        <v>36</v>
      </c>
      <c r="G17" s="19" t="s">
        <v>106</v>
      </c>
      <c r="H17" s="9">
        <v>10</v>
      </c>
      <c r="I17" s="39"/>
      <c r="J17" s="1"/>
      <c r="K17" s="2"/>
      <c r="L17" s="2"/>
      <c r="M17" s="2"/>
      <c r="N17" s="2"/>
      <c r="O17" s="3"/>
      <c r="P17" s="3"/>
    </row>
    <row r="18" spans="1:16" ht="14.25" customHeight="1">
      <c r="A18" s="38"/>
      <c r="B18" s="19"/>
      <c r="C18" s="19"/>
      <c r="D18" s="16"/>
      <c r="E18" s="19"/>
      <c r="F18" s="9"/>
      <c r="G18" s="19"/>
      <c r="H18" s="9"/>
      <c r="I18" s="39"/>
      <c r="J18" s="1"/>
      <c r="K18" s="2"/>
      <c r="L18" s="2"/>
      <c r="M18" s="2"/>
      <c r="N18" s="2"/>
      <c r="O18" s="3"/>
      <c r="P18" s="3"/>
    </row>
    <row r="19" spans="1:16" ht="14.25" hidden="1" customHeight="1">
      <c r="A19" s="38"/>
      <c r="B19" s="19"/>
      <c r="C19" s="19"/>
      <c r="D19" s="16"/>
      <c r="E19" s="19"/>
      <c r="F19" s="9"/>
      <c r="G19" s="19"/>
      <c r="H19" s="9"/>
      <c r="I19" s="39"/>
      <c r="J19" s="1"/>
      <c r="K19" s="2"/>
      <c r="L19" s="2"/>
      <c r="M19" s="2"/>
      <c r="N19" s="2"/>
      <c r="O19" s="3"/>
      <c r="P19" s="3"/>
    </row>
    <row r="20" spans="1:16" ht="14.25" hidden="1" customHeight="1">
      <c r="A20" s="38"/>
      <c r="B20" s="19"/>
      <c r="C20" s="19"/>
      <c r="D20" s="16"/>
      <c r="E20" s="19"/>
      <c r="F20" s="9"/>
      <c r="G20" s="19"/>
      <c r="H20" s="9"/>
      <c r="I20" s="39"/>
      <c r="J20" s="1"/>
      <c r="K20" s="2"/>
      <c r="L20" s="2"/>
      <c r="M20" s="2"/>
      <c r="N20" s="2"/>
      <c r="O20" s="3"/>
      <c r="P20" s="3"/>
    </row>
    <row r="21" spans="1:16" ht="14.25" hidden="1" customHeight="1">
      <c r="A21" s="38"/>
      <c r="B21" s="19"/>
      <c r="C21" s="19"/>
      <c r="D21" s="16"/>
      <c r="E21" s="19"/>
      <c r="F21" s="9"/>
      <c r="G21" s="19"/>
      <c r="H21" s="9"/>
      <c r="I21" s="39"/>
      <c r="J21" s="1"/>
      <c r="K21" s="2"/>
      <c r="L21" s="2"/>
      <c r="M21" s="2"/>
      <c r="N21" s="2"/>
      <c r="O21" s="3"/>
      <c r="P21" s="3"/>
    </row>
    <row r="22" spans="1:16" ht="14.25" hidden="1" customHeight="1">
      <c r="A22" s="38"/>
      <c r="B22" s="19"/>
      <c r="C22" s="19"/>
      <c r="D22" s="16"/>
      <c r="E22" s="19"/>
      <c r="F22" s="9"/>
      <c r="G22" s="19"/>
      <c r="H22" s="9"/>
      <c r="I22" s="39"/>
      <c r="J22" s="1"/>
      <c r="K22" s="2"/>
      <c r="L22" s="2"/>
      <c r="M22" s="2"/>
      <c r="N22" s="2"/>
      <c r="O22" s="3"/>
      <c r="P22" s="3"/>
    </row>
    <row r="23" spans="1:16" ht="14.25" hidden="1" customHeight="1">
      <c r="A23" s="38"/>
      <c r="B23" s="19"/>
      <c r="C23" s="19"/>
      <c r="D23" s="16"/>
      <c r="E23" s="19"/>
      <c r="F23" s="9"/>
      <c r="G23" s="19"/>
      <c r="H23" s="9"/>
      <c r="I23" s="39"/>
      <c r="J23" s="1"/>
      <c r="K23" s="2"/>
      <c r="L23" s="2"/>
      <c r="M23" s="2"/>
      <c r="N23" s="2"/>
      <c r="O23" s="3"/>
      <c r="P23" s="3"/>
    </row>
    <row r="24" spans="1:16" ht="14.25" hidden="1" customHeight="1">
      <c r="A24" s="38"/>
      <c r="B24" s="19"/>
      <c r="C24" s="19"/>
      <c r="D24" s="16"/>
      <c r="E24" s="19"/>
      <c r="F24" s="9"/>
      <c r="G24" s="19"/>
      <c r="H24" s="9"/>
      <c r="I24" s="39"/>
      <c r="J24" s="1"/>
      <c r="K24" s="2"/>
      <c r="L24" s="2"/>
      <c r="M24" s="2"/>
      <c r="N24" s="2"/>
      <c r="O24" s="3"/>
      <c r="P24" s="3"/>
    </row>
    <row r="25" spans="1:16" ht="14.25" hidden="1" customHeight="1">
      <c r="A25" s="38"/>
      <c r="B25" s="19"/>
      <c r="C25" s="19"/>
      <c r="D25" s="16"/>
      <c r="E25" s="19"/>
      <c r="F25" s="9"/>
      <c r="G25" s="19"/>
      <c r="H25" s="9"/>
      <c r="I25" s="39"/>
      <c r="J25" s="1"/>
      <c r="K25" s="2"/>
      <c r="L25" s="2"/>
      <c r="M25" s="2"/>
      <c r="N25" s="2"/>
      <c r="O25" s="3"/>
      <c r="P25" s="3"/>
    </row>
    <row r="26" spans="1:16" ht="14.25" hidden="1" customHeight="1">
      <c r="A26" s="40"/>
      <c r="B26" s="41"/>
      <c r="C26" s="41"/>
      <c r="D26" s="42"/>
      <c r="E26" s="41"/>
      <c r="F26" s="43"/>
      <c r="G26" s="41"/>
      <c r="H26" s="43"/>
      <c r="I26" s="44"/>
      <c r="J26" s="1"/>
      <c r="K26" s="2"/>
      <c r="L26" s="2"/>
      <c r="M26" s="2"/>
      <c r="N26" s="2"/>
      <c r="O26" s="3"/>
      <c r="P26" s="3"/>
    </row>
    <row r="27" spans="1:16" ht="14.25" customHeight="1">
      <c r="A27" s="1"/>
      <c r="B27" s="1"/>
      <c r="C27" s="1"/>
      <c r="D27" s="1"/>
      <c r="E27" s="1"/>
      <c r="H27" s="1"/>
      <c r="I27" s="1"/>
    </row>
    <row r="28" spans="1:16" ht="14.25" customHeight="1">
      <c r="A28" s="17" t="s">
        <v>20</v>
      </c>
      <c r="B28" s="1"/>
      <c r="C28" s="1"/>
      <c r="D28" s="1"/>
      <c r="E28" s="1"/>
      <c r="H28" s="1"/>
      <c r="I28" s="1"/>
    </row>
    <row r="29" spans="1:16" ht="30.75">
      <c r="A29" s="47"/>
      <c r="B29" s="56"/>
      <c r="C29" s="56"/>
      <c r="D29" s="56"/>
      <c r="E29" s="57"/>
      <c r="H29" s="22" t="s">
        <v>21</v>
      </c>
      <c r="I29" s="22" t="s">
        <v>22</v>
      </c>
    </row>
    <row r="30" spans="1:16" ht="14.25" customHeight="1">
      <c r="A30" s="48"/>
      <c r="B30" s="54"/>
      <c r="C30" s="54"/>
      <c r="D30" s="54"/>
      <c r="E30" s="58"/>
      <c r="H30" s="9">
        <f>SUM(MAVO!$H$6:$H$26)</f>
        <v>100</v>
      </c>
      <c r="I30" s="9">
        <f>SUM(MAVO!$I$6:$I$26)</f>
        <v>0</v>
      </c>
    </row>
    <row r="31" spans="1:16" ht="14.25" customHeight="1">
      <c r="A31" s="49"/>
      <c r="B31" s="59"/>
      <c r="C31" s="59"/>
      <c r="D31" s="59"/>
      <c r="E31" s="60"/>
    </row>
    <row r="32" spans="1:16" ht="14.25" customHeight="1"/>
    <row r="33" spans="1:16" ht="14.25" customHeight="1">
      <c r="A33" s="17" t="s">
        <v>107</v>
      </c>
      <c r="B33" s="17"/>
      <c r="C33" s="1"/>
      <c r="D33" s="1"/>
      <c r="E33" s="1"/>
    </row>
    <row r="34" spans="1:16" ht="14.25" customHeight="1">
      <c r="A34" s="24"/>
      <c r="B34" s="30"/>
      <c r="C34" s="30"/>
      <c r="D34" s="30"/>
      <c r="E34" s="31"/>
    </row>
    <row r="35" spans="1:16" ht="14.25" customHeight="1">
      <c r="A35" s="25"/>
      <c r="B35" s="23"/>
      <c r="C35" s="23"/>
      <c r="D35" s="23"/>
      <c r="E35" s="26"/>
    </row>
    <row r="36" spans="1:16" ht="14.25" customHeight="1">
      <c r="A36" s="25"/>
      <c r="B36" s="23"/>
      <c r="C36" s="23"/>
      <c r="D36" s="23"/>
      <c r="E36" s="26"/>
      <c r="J36" s="2"/>
      <c r="K36" s="2"/>
      <c r="L36" s="2"/>
      <c r="M36" s="2"/>
      <c r="N36" s="2"/>
    </row>
    <row r="37" spans="1:16" ht="14.25" customHeight="1">
      <c r="A37" s="27"/>
      <c r="B37" s="28"/>
      <c r="C37" s="28"/>
      <c r="D37" s="28"/>
      <c r="E37" s="29"/>
      <c r="J37" s="1"/>
      <c r="K37" s="2"/>
      <c r="L37" s="2"/>
      <c r="M37" s="2"/>
      <c r="N37" s="2"/>
      <c r="O37" s="18"/>
      <c r="P37" s="3"/>
    </row>
    <row r="38" spans="1:16" ht="14.25" customHeight="1">
      <c r="J38" s="1"/>
      <c r="K38" s="2"/>
      <c r="L38" s="2"/>
      <c r="M38" s="2"/>
      <c r="N38" s="2"/>
      <c r="O38" s="3"/>
      <c r="P38" s="3"/>
    </row>
    <row r="39" spans="1:16" ht="14.25" customHeight="1">
      <c r="A39" s="4"/>
    </row>
    <row r="40" spans="1:16" ht="14.25" customHeight="1">
      <c r="A40" s="4"/>
    </row>
    <row r="41" spans="1:16" ht="14.25" customHeight="1">
      <c r="A41" s="4"/>
    </row>
    <row r="42" spans="1:16" ht="14.25" customHeight="1">
      <c r="A42" s="4"/>
    </row>
    <row r="43" spans="1:16" ht="14.25" customHeight="1">
      <c r="A43" s="4"/>
    </row>
    <row r="44" spans="1:16" ht="14.25" customHeight="1">
      <c r="A44" s="4"/>
    </row>
    <row r="45" spans="1:16" ht="14.25" customHeight="1">
      <c r="A45" s="4"/>
    </row>
    <row r="46" spans="1:16" ht="14.25" customHeight="1">
      <c r="A46" s="8"/>
    </row>
    <row r="47" spans="1:16" ht="14.25" customHeight="1">
      <c r="A47" s="4"/>
    </row>
    <row r="48" spans="1:1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</sheetData>
  <sheetProtection algorithmName="SHA-512" hashValue="NIQ88VpmEK+rUvOqAp3PTth2uIreFli7OZ5A3r8cTBBUOLusIyreb/0kwAju72wQhuBvDPAZtxncmB04HVpHMg==" saltValue="Jq2pZbkDkfxOL90R+vBvGA==" spinCount="100000" sheet="1" objects="1" scenarios="1"/>
  <protectedRanges>
    <protectedRange sqref="A34:E37" name="Bereik4_1"/>
    <protectedRange sqref="A29:E31" name="Bereik3_1"/>
    <protectedRange sqref="A6:I26" name="Bereik2_2"/>
    <protectedRange sqref="A2:C2" name="Bereik1_1"/>
  </protectedRanges>
  <mergeCells count="3">
    <mergeCell ref="A29:E29"/>
    <mergeCell ref="A30:E30"/>
    <mergeCell ref="A31:E31"/>
  </mergeCells>
  <dataValidations count="5">
    <dataValidation type="decimal" allowBlank="1" showErrorMessage="1" sqref="H6:I27" xr:uid="{8FB010AA-6CF1-4F1D-ACC5-3171BD9B1867}">
      <formula1>10</formula1>
      <formula2>100</formula2>
    </dataValidation>
    <dataValidation type="decimal" allowBlank="1" showErrorMessage="1" sqref="I30" xr:uid="{CFA300C4-F4BC-4256-AAF4-BD09B27D8EE8}">
      <formula1>0</formula1>
      <formula2>100</formula2>
    </dataValidation>
    <dataValidation type="list" allowBlank="1" showErrorMessage="1" sqref="L6:N26 L37:N38 F6:F26" xr:uid="{20E25E85-839A-4C53-BF25-BD31D96FBB34}">
      <formula1>#REF!</formula1>
    </dataValidation>
    <dataValidation type="list" allowBlank="1" showErrorMessage="1" sqref="A6:A26 A2:C2 E6:E26 C6:C26" xr:uid="{E020ABEA-3115-4E6A-8A36-66A87ED1EAE6}">
      <formula1>#REF!</formula1>
    </dataValidation>
    <dataValidation type="list" allowBlank="1" showErrorMessage="1" sqref="C3" xr:uid="{A53C49E6-B802-4FDA-A6D5-A8C37B349630}">
      <formula1>$A$39:$A$47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71"/>
  <sheetViews>
    <sheetView workbookViewId="0">
      <selection activeCell="A17" sqref="A17:XFD26"/>
    </sheetView>
  </sheetViews>
  <sheetFormatPr defaultColWidth="14.42578125" defaultRowHeight="15" customHeight="1"/>
  <cols>
    <col min="1" max="1" width="24.7109375" bestFit="1" customWidth="1"/>
    <col min="2" max="2" width="20" bestFit="1" customWidth="1"/>
    <col min="3" max="3" width="18.85546875" bestFit="1" customWidth="1"/>
    <col min="4" max="4" width="54.140625" customWidth="1"/>
    <col min="5" max="5" width="12.140625" customWidth="1"/>
    <col min="6" max="6" width="10.7109375" bestFit="1" customWidth="1"/>
    <col min="7" max="7" width="12.7109375" bestFit="1" customWidth="1"/>
    <col min="8" max="8" width="13.140625" customWidth="1"/>
    <col min="9" max="9" width="12.140625" customWidth="1"/>
    <col min="10" max="10" width="8.7109375" customWidth="1"/>
  </cols>
  <sheetData>
    <row r="1" spans="1:10" ht="14.25" customHeight="1">
      <c r="A1" s="20" t="s">
        <v>89</v>
      </c>
      <c r="B1" s="20" t="s">
        <v>2</v>
      </c>
      <c r="C1" s="21" t="s">
        <v>3</v>
      </c>
      <c r="D1" s="1"/>
      <c r="E1" s="1"/>
      <c r="F1" s="1"/>
      <c r="G1" s="1"/>
      <c r="H1" s="1"/>
      <c r="I1" s="1"/>
      <c r="J1" s="1"/>
    </row>
    <row r="2" spans="1:10" ht="14.25" customHeight="1">
      <c r="A2" s="20" t="s">
        <v>60</v>
      </c>
      <c r="B2" s="20" t="s">
        <v>67</v>
      </c>
      <c r="C2" s="20" t="s">
        <v>26</v>
      </c>
      <c r="D2" s="1"/>
      <c r="E2" s="1"/>
      <c r="F2" s="1"/>
      <c r="G2" s="1"/>
      <c r="H2" s="1"/>
      <c r="I2" s="1"/>
      <c r="J2" s="1"/>
    </row>
    <row r="3" spans="1:10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0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0" ht="69.599999999999994" customHeight="1">
      <c r="A5" s="32" t="s">
        <v>6</v>
      </c>
      <c r="B5" s="33" t="s">
        <v>7</v>
      </c>
      <c r="C5" s="33" t="s">
        <v>8</v>
      </c>
      <c r="D5" s="33" t="s">
        <v>9</v>
      </c>
      <c r="E5" s="33" t="s">
        <v>10</v>
      </c>
      <c r="F5" s="33" t="s">
        <v>11</v>
      </c>
      <c r="G5" s="33" t="s">
        <v>12</v>
      </c>
      <c r="H5" s="34" t="s">
        <v>16</v>
      </c>
      <c r="I5" s="35" t="s">
        <v>17</v>
      </c>
      <c r="J5" s="12"/>
    </row>
    <row r="6" spans="1:10" ht="14.25" customHeight="1">
      <c r="A6" s="36" t="s">
        <v>40</v>
      </c>
      <c r="B6" s="11">
        <v>3401</v>
      </c>
      <c r="C6" s="10" t="s">
        <v>32</v>
      </c>
      <c r="D6" s="10" t="s">
        <v>108</v>
      </c>
      <c r="E6" s="10" t="s">
        <v>61</v>
      </c>
      <c r="F6" s="11" t="s">
        <v>36</v>
      </c>
      <c r="G6" s="10" t="s">
        <v>109</v>
      </c>
      <c r="H6" s="11">
        <v>30</v>
      </c>
      <c r="I6" s="37"/>
      <c r="J6" s="12"/>
    </row>
    <row r="7" spans="1:10" ht="14.25" customHeight="1">
      <c r="A7" s="38"/>
      <c r="B7" s="9"/>
      <c r="C7" s="19"/>
      <c r="D7" s="16"/>
      <c r="E7" s="19"/>
      <c r="F7" s="9"/>
      <c r="G7" s="19"/>
      <c r="H7" s="9"/>
      <c r="I7" s="39"/>
    </row>
    <row r="8" spans="1:10" ht="14.25" customHeight="1">
      <c r="A8" s="38" t="s">
        <v>18</v>
      </c>
      <c r="B8" s="9">
        <v>3501</v>
      </c>
      <c r="C8" s="19" t="s">
        <v>32</v>
      </c>
      <c r="D8" s="16" t="s">
        <v>110</v>
      </c>
      <c r="E8" s="19" t="s">
        <v>58</v>
      </c>
      <c r="F8" s="9" t="s">
        <v>36</v>
      </c>
      <c r="G8" s="19" t="s">
        <v>111</v>
      </c>
      <c r="H8" s="9">
        <v>30</v>
      </c>
      <c r="I8" s="39"/>
    </row>
    <row r="9" spans="1:10" ht="14.25" customHeight="1">
      <c r="A9" s="38" t="s">
        <v>18</v>
      </c>
      <c r="B9" s="9">
        <v>3502</v>
      </c>
      <c r="C9" s="19" t="s">
        <v>19</v>
      </c>
      <c r="D9" s="16" t="s">
        <v>112</v>
      </c>
      <c r="E9" s="19" t="s">
        <v>42</v>
      </c>
      <c r="F9" s="9" t="s">
        <v>29</v>
      </c>
      <c r="G9" s="19"/>
      <c r="H9" s="9">
        <v>20</v>
      </c>
      <c r="I9" s="39"/>
    </row>
    <row r="10" spans="1:10" ht="14.25" customHeight="1">
      <c r="A10" s="38" t="s">
        <v>18</v>
      </c>
      <c r="B10" s="9">
        <v>3503</v>
      </c>
      <c r="C10" s="19" t="s">
        <v>32</v>
      </c>
      <c r="D10" s="16" t="s">
        <v>113</v>
      </c>
      <c r="E10" s="19" t="s">
        <v>61</v>
      </c>
      <c r="F10" s="9" t="s">
        <v>36</v>
      </c>
      <c r="G10" s="19"/>
      <c r="H10" s="9">
        <v>20</v>
      </c>
      <c r="I10" s="39"/>
    </row>
    <row r="11" spans="1:10" ht="14.25" customHeight="1">
      <c r="A11" s="38"/>
      <c r="B11" s="9"/>
      <c r="C11" s="19"/>
      <c r="D11" s="16"/>
      <c r="E11" s="19"/>
      <c r="F11" s="9"/>
      <c r="G11" s="19"/>
      <c r="H11" s="9"/>
      <c r="I11" s="39"/>
    </row>
    <row r="12" spans="1:10" ht="14.25" customHeight="1">
      <c r="A12" s="38"/>
      <c r="B12" s="46" t="s">
        <v>114</v>
      </c>
      <c r="C12" s="19"/>
      <c r="D12" s="16"/>
      <c r="E12" s="19"/>
      <c r="F12" s="9"/>
      <c r="G12" s="19"/>
      <c r="H12" s="9"/>
      <c r="I12" s="39"/>
    </row>
    <row r="13" spans="1:10" ht="14.25" customHeight="1">
      <c r="A13" s="38" t="s">
        <v>40</v>
      </c>
      <c r="B13" s="9">
        <v>3402</v>
      </c>
      <c r="C13" s="19" t="s">
        <v>19</v>
      </c>
      <c r="D13" s="16" t="s">
        <v>115</v>
      </c>
      <c r="E13" s="19" t="s">
        <v>52</v>
      </c>
      <c r="F13" s="9" t="s">
        <v>29</v>
      </c>
      <c r="G13" s="19" t="s">
        <v>116</v>
      </c>
      <c r="H13" s="9">
        <v>50</v>
      </c>
      <c r="I13" s="39"/>
    </row>
    <row r="14" spans="1:10" ht="14.25" customHeight="1">
      <c r="A14" s="38" t="s">
        <v>18</v>
      </c>
      <c r="B14" s="9">
        <v>3504</v>
      </c>
      <c r="C14" s="19" t="s">
        <v>19</v>
      </c>
      <c r="D14" s="16" t="s">
        <v>117</v>
      </c>
      <c r="E14" s="19" t="s">
        <v>52</v>
      </c>
      <c r="F14" s="9" t="s">
        <v>29</v>
      </c>
      <c r="G14" s="19" t="s">
        <v>116</v>
      </c>
      <c r="H14" s="9">
        <v>50</v>
      </c>
      <c r="I14" s="39"/>
    </row>
    <row r="15" spans="1:10" ht="14.25" customHeight="1">
      <c r="A15" s="38"/>
      <c r="B15" s="9"/>
      <c r="C15" s="19"/>
      <c r="D15" s="16"/>
      <c r="E15" s="19"/>
      <c r="F15" s="9"/>
      <c r="G15" s="19"/>
      <c r="H15" s="9"/>
      <c r="I15" s="39"/>
    </row>
    <row r="16" spans="1:10" ht="14.25" customHeight="1">
      <c r="A16" s="38"/>
      <c r="B16" s="9"/>
      <c r="C16" s="19"/>
      <c r="D16" s="16"/>
      <c r="E16" s="19"/>
      <c r="F16" s="9"/>
      <c r="G16" s="19"/>
      <c r="H16" s="9"/>
      <c r="I16" s="39"/>
    </row>
    <row r="17" spans="1:9" ht="14.25" hidden="1" customHeight="1">
      <c r="A17" s="38"/>
      <c r="B17" s="9"/>
      <c r="C17" s="19"/>
      <c r="D17" s="16"/>
      <c r="E17" s="19"/>
      <c r="F17" s="9"/>
      <c r="G17" s="19"/>
      <c r="H17" s="9"/>
      <c r="I17" s="39"/>
    </row>
    <row r="18" spans="1:9" ht="14.25" hidden="1" customHeight="1">
      <c r="A18" s="38"/>
      <c r="B18" s="19"/>
      <c r="C18" s="19"/>
      <c r="D18" s="16"/>
      <c r="E18" s="19"/>
      <c r="F18" s="9"/>
      <c r="G18" s="19"/>
      <c r="H18" s="9"/>
      <c r="I18" s="39"/>
    </row>
    <row r="19" spans="1:9" ht="14.25" hidden="1" customHeight="1">
      <c r="A19" s="38"/>
      <c r="B19" s="19"/>
      <c r="C19" s="19"/>
      <c r="D19" s="16"/>
      <c r="E19" s="19"/>
      <c r="F19" s="9"/>
      <c r="G19" s="19"/>
      <c r="H19" s="9"/>
      <c r="I19" s="39"/>
    </row>
    <row r="20" spans="1:9" ht="14.25" hidden="1" customHeight="1">
      <c r="A20" s="38"/>
      <c r="B20" s="19"/>
      <c r="C20" s="19"/>
      <c r="D20" s="16"/>
      <c r="E20" s="19"/>
      <c r="F20" s="9"/>
      <c r="G20" s="19"/>
      <c r="H20" s="9"/>
      <c r="I20" s="39"/>
    </row>
    <row r="21" spans="1:9" ht="14.25" hidden="1" customHeight="1">
      <c r="A21" s="38"/>
      <c r="B21" s="19"/>
      <c r="C21" s="19"/>
      <c r="D21" s="16"/>
      <c r="E21" s="19"/>
      <c r="F21" s="9"/>
      <c r="G21" s="19"/>
      <c r="H21" s="9"/>
      <c r="I21" s="39"/>
    </row>
    <row r="22" spans="1:9" ht="14.25" hidden="1" customHeight="1">
      <c r="A22" s="38"/>
      <c r="B22" s="19"/>
      <c r="C22" s="19"/>
      <c r="D22" s="16"/>
      <c r="E22" s="19"/>
      <c r="F22" s="9"/>
      <c r="G22" s="19"/>
      <c r="H22" s="9"/>
      <c r="I22" s="39"/>
    </row>
    <row r="23" spans="1:9" ht="14.25" hidden="1" customHeight="1">
      <c r="A23" s="38"/>
      <c r="B23" s="19"/>
      <c r="C23" s="19"/>
      <c r="D23" s="16"/>
      <c r="E23" s="19"/>
      <c r="F23" s="9"/>
      <c r="G23" s="19"/>
      <c r="H23" s="9"/>
      <c r="I23" s="39"/>
    </row>
    <row r="24" spans="1:9" ht="14.25" hidden="1" customHeight="1">
      <c r="A24" s="38"/>
      <c r="B24" s="19"/>
      <c r="C24" s="19"/>
      <c r="D24" s="16"/>
      <c r="E24" s="19"/>
      <c r="F24" s="9"/>
      <c r="G24" s="19"/>
      <c r="H24" s="9"/>
      <c r="I24" s="39"/>
    </row>
    <row r="25" spans="1:9" ht="14.25" hidden="1" customHeight="1">
      <c r="A25" s="38"/>
      <c r="B25" s="19"/>
      <c r="C25" s="19"/>
      <c r="D25" s="16"/>
      <c r="E25" s="19"/>
      <c r="F25" s="9"/>
      <c r="G25" s="19"/>
      <c r="H25" s="9"/>
      <c r="I25" s="39"/>
    </row>
    <row r="26" spans="1:9" ht="14.25" hidden="1" customHeight="1">
      <c r="A26" s="40"/>
      <c r="B26" s="41"/>
      <c r="C26" s="41"/>
      <c r="D26" s="42"/>
      <c r="E26" s="41"/>
      <c r="F26" s="43"/>
      <c r="G26" s="41"/>
      <c r="H26" s="43"/>
      <c r="I26" s="44"/>
    </row>
    <row r="27" spans="1:9" ht="14.25" customHeight="1">
      <c r="A27" s="1"/>
      <c r="B27" s="1"/>
      <c r="C27" s="1"/>
      <c r="D27" s="1"/>
      <c r="E27" s="1"/>
      <c r="H27" s="1"/>
      <c r="I27" s="1"/>
    </row>
    <row r="28" spans="1:9" ht="14.25" customHeight="1">
      <c r="A28" s="17" t="s">
        <v>20</v>
      </c>
      <c r="B28" s="1"/>
      <c r="C28" s="1"/>
      <c r="D28" s="1"/>
      <c r="E28" s="1"/>
      <c r="H28" s="1"/>
      <c r="I28" s="1"/>
    </row>
    <row r="29" spans="1:9" ht="30.75">
      <c r="A29" s="47" t="s">
        <v>118</v>
      </c>
      <c r="B29" s="56"/>
      <c r="C29" s="56"/>
      <c r="D29" s="56"/>
      <c r="E29" s="57"/>
      <c r="H29" s="22" t="s">
        <v>21</v>
      </c>
      <c r="I29" s="22" t="s">
        <v>22</v>
      </c>
    </row>
    <row r="30" spans="1:9" ht="14.25" customHeight="1">
      <c r="A30" s="48"/>
      <c r="B30" s="54"/>
      <c r="C30" s="54"/>
      <c r="D30" s="54"/>
      <c r="E30" s="58"/>
      <c r="H30" s="9">
        <f>SUM(H6:H14)</f>
        <v>200</v>
      </c>
      <c r="I30" s="9">
        <f>SUM(VWO!$I$6:$I$26)</f>
        <v>0</v>
      </c>
    </row>
    <row r="31" spans="1:9" ht="14.25" customHeight="1">
      <c r="A31" s="49"/>
      <c r="B31" s="59"/>
      <c r="C31" s="59"/>
      <c r="D31" s="59"/>
      <c r="E31" s="60"/>
    </row>
    <row r="32" spans="1:9" ht="14.25" customHeight="1"/>
    <row r="33" spans="1:5" ht="14.25" customHeight="1">
      <c r="A33" s="17" t="s">
        <v>107</v>
      </c>
      <c r="B33" s="17"/>
      <c r="C33" s="1"/>
      <c r="D33" s="1"/>
      <c r="E33" s="1"/>
    </row>
    <row r="34" spans="1:5" ht="14.25" customHeight="1">
      <c r="A34" s="24"/>
      <c r="B34" s="30"/>
      <c r="C34" s="30"/>
      <c r="D34" s="30"/>
      <c r="E34" s="31"/>
    </row>
    <row r="35" spans="1:5" ht="14.25" customHeight="1">
      <c r="A35" s="25"/>
      <c r="B35" s="23"/>
      <c r="C35" s="23"/>
      <c r="D35" s="23"/>
      <c r="E35" s="26"/>
    </row>
    <row r="36" spans="1:5" ht="14.25" customHeight="1">
      <c r="A36" s="25"/>
      <c r="B36" s="23"/>
      <c r="C36" s="23"/>
      <c r="D36" s="23"/>
      <c r="E36" s="26"/>
    </row>
    <row r="37" spans="1:5" ht="14.25" customHeight="1">
      <c r="A37" s="27"/>
      <c r="B37" s="28"/>
      <c r="C37" s="28"/>
      <c r="D37" s="28"/>
      <c r="E37" s="29"/>
    </row>
    <row r="38" spans="1:5" ht="14.25" customHeight="1"/>
    <row r="39" spans="1:5" ht="14.25" customHeight="1">
      <c r="A39" s="4"/>
    </row>
    <row r="40" spans="1:5" ht="14.25" customHeight="1">
      <c r="A40" s="4"/>
    </row>
    <row r="41" spans="1:5" ht="14.25" customHeight="1">
      <c r="A41" s="4"/>
    </row>
    <row r="42" spans="1:5" ht="14.25" customHeight="1">
      <c r="A42" s="4"/>
    </row>
    <row r="43" spans="1:5" ht="14.25" customHeight="1">
      <c r="A43" s="4"/>
    </row>
    <row r="44" spans="1:5" ht="14.25" customHeight="1">
      <c r="A44" s="8"/>
    </row>
    <row r="45" spans="1:5" ht="14.25" customHeight="1">
      <c r="A45" s="4"/>
    </row>
    <row r="46" spans="1:5" ht="14.25" customHeight="1"/>
    <row r="47" spans="1:5" ht="14.25" customHeight="1"/>
    <row r="48" spans="1: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</sheetData>
  <sheetProtection algorithmName="SHA-512" hashValue="R1bF6lQJSEyOQT0foFciw5vxxe7WLmXCbnP8xnM90zKi5aRJh+6YXx/z/jPuhs6sO8XCIKY3iEs/Tn7j7nVhbw==" saltValue="orvrHlGed6Tb/xSbkTN7Yw==" spinCount="100000" sheet="1" objects="1" scenarios="1"/>
  <protectedRanges>
    <protectedRange sqref="A34:E37" name="Bereik4_1"/>
    <protectedRange sqref="A29:E31" name="Bereik3_1"/>
    <protectedRange sqref="A6:I26" name="Bereik2_1"/>
    <protectedRange sqref="A2:C2" name="Bereik1_1"/>
  </protectedRanges>
  <mergeCells count="3">
    <mergeCell ref="A29:E29"/>
    <mergeCell ref="A30:E30"/>
    <mergeCell ref="A31:E31"/>
  </mergeCells>
  <dataValidations count="5">
    <dataValidation type="decimal" allowBlank="1" showErrorMessage="1" sqref="H6:I27" xr:uid="{85DC7D6C-699A-4543-8A55-1DBE9B28B884}">
      <formula1>10</formula1>
      <formula2>100</formula2>
    </dataValidation>
    <dataValidation type="decimal" allowBlank="1" showErrorMessage="1" sqref="I30" xr:uid="{1EAB46F1-6D3C-459A-9539-5E6B38766234}">
      <formula1>0</formula1>
      <formula2>100</formula2>
    </dataValidation>
    <dataValidation type="list" allowBlank="1" showErrorMessage="1" sqref="F6:F26" xr:uid="{50B2DF8E-41D8-480F-9154-035CD37D55DE}">
      <formula1>#REF!</formula1>
    </dataValidation>
    <dataValidation type="list" allowBlank="1" showErrorMessage="1" sqref="E6:E26 A6:A26 A2:C2 C6:C26" xr:uid="{E1EDF0E0-983D-4972-BB34-0C8678A03A43}">
      <formula1>#REF!</formula1>
    </dataValidation>
    <dataValidation type="list" allowBlank="1" showErrorMessage="1" sqref="C3" xr:uid="{41D2683C-A44B-4493-978A-25C8E419FF68}">
      <formula1>$A$39:$A$45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879"/>
  <sheetViews>
    <sheetView tabSelected="1" zoomScale="85" zoomScaleNormal="85" workbookViewId="0">
      <selection sqref="A1:XFD1048576"/>
    </sheetView>
  </sheetViews>
  <sheetFormatPr defaultColWidth="14.42578125" defaultRowHeight="15" customHeight="1"/>
  <cols>
    <col min="1" max="1" width="24.7109375" bestFit="1" customWidth="1"/>
    <col min="2" max="2" width="20" bestFit="1" customWidth="1"/>
    <col min="3" max="3" width="9.7109375" customWidth="1"/>
    <col min="4" max="4" width="37.5703125" customWidth="1"/>
    <col min="5" max="5" width="12.28515625" customWidth="1"/>
    <col min="6" max="6" width="10.7109375" bestFit="1" customWidth="1"/>
    <col min="7" max="7" width="12.7109375" bestFit="1" customWidth="1"/>
    <col min="8" max="8" width="13.85546875" customWidth="1"/>
    <col min="9" max="9" width="13.28515625" customWidth="1"/>
    <col min="10" max="10" width="23.28515625" customWidth="1"/>
    <col min="11" max="11" width="20.7109375" customWidth="1"/>
    <col min="12" max="12" width="15.140625" customWidth="1"/>
    <col min="13" max="13" width="19.42578125" customWidth="1"/>
    <col min="14" max="15" width="17.140625" customWidth="1"/>
    <col min="16" max="16" width="14.28515625" customWidth="1"/>
    <col min="17" max="17" width="23.85546875" customWidth="1"/>
    <col min="18" max="18" width="29.140625" customWidth="1"/>
    <col min="19" max="19" width="8.7109375" customWidth="1"/>
  </cols>
  <sheetData>
    <row r="1" spans="1:19" ht="14.25" customHeight="1">
      <c r="A1" s="20" t="s">
        <v>89</v>
      </c>
      <c r="B1" s="20" t="s">
        <v>2</v>
      </c>
      <c r="C1" s="21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>
      <c r="A2" s="20" t="s">
        <v>57</v>
      </c>
      <c r="B2" s="20" t="s">
        <v>67</v>
      </c>
      <c r="C2" s="20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9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9" ht="69.599999999999994" customHeight="1">
      <c r="A5" s="32" t="s">
        <v>6</v>
      </c>
      <c r="B5" s="33" t="s">
        <v>7</v>
      </c>
      <c r="C5" s="33" t="s">
        <v>8</v>
      </c>
      <c r="D5" s="33" t="s">
        <v>9</v>
      </c>
      <c r="E5" s="33" t="s">
        <v>10</v>
      </c>
      <c r="F5" s="33" t="s">
        <v>11</v>
      </c>
      <c r="G5" s="33" t="s">
        <v>12</v>
      </c>
      <c r="H5" s="34" t="s">
        <v>16</v>
      </c>
      <c r="I5" s="35" t="s">
        <v>17</v>
      </c>
      <c r="J5" s="13"/>
      <c r="K5" s="13"/>
      <c r="L5" s="13"/>
      <c r="M5" s="13"/>
      <c r="N5" s="13"/>
      <c r="O5" s="13"/>
      <c r="P5" s="13"/>
      <c r="Q5" s="12"/>
      <c r="R5" s="12"/>
      <c r="S5" s="12"/>
    </row>
    <row r="6" spans="1:19" ht="30" customHeight="1">
      <c r="A6" s="36" t="s">
        <v>40</v>
      </c>
      <c r="B6" s="11">
        <v>3501</v>
      </c>
      <c r="C6" s="45" t="s">
        <v>32</v>
      </c>
      <c r="D6" s="10" t="s">
        <v>119</v>
      </c>
      <c r="E6" s="10" t="s">
        <v>61</v>
      </c>
      <c r="F6" s="11" t="s">
        <v>36</v>
      </c>
      <c r="G6" s="10" t="s">
        <v>120</v>
      </c>
      <c r="H6" s="11">
        <v>30</v>
      </c>
      <c r="I6" s="37"/>
      <c r="J6" s="13"/>
      <c r="K6" s="13"/>
      <c r="L6" s="12"/>
      <c r="M6" s="13"/>
      <c r="N6" s="13"/>
      <c r="O6" s="13"/>
      <c r="P6" s="13"/>
      <c r="Q6" s="14"/>
      <c r="R6" s="15"/>
      <c r="S6" s="12"/>
    </row>
    <row r="7" spans="1:19" ht="14.25" customHeight="1">
      <c r="A7" s="38"/>
      <c r="B7" s="9"/>
      <c r="C7" s="16"/>
      <c r="D7" s="16"/>
      <c r="E7" s="19"/>
      <c r="F7" s="9"/>
      <c r="G7" s="19"/>
      <c r="H7" s="9"/>
      <c r="I7" s="39"/>
      <c r="J7" s="2"/>
      <c r="K7" s="2"/>
      <c r="L7" s="1"/>
      <c r="M7" s="2"/>
      <c r="N7" s="2"/>
      <c r="O7" s="2"/>
      <c r="P7" s="2"/>
      <c r="Q7" s="3"/>
      <c r="R7" s="3"/>
    </row>
    <row r="8" spans="1:19" ht="30" customHeight="1">
      <c r="A8" s="38" t="s">
        <v>18</v>
      </c>
      <c r="B8" s="9">
        <v>3601</v>
      </c>
      <c r="C8" s="16" t="s">
        <v>32</v>
      </c>
      <c r="D8" s="16" t="s">
        <v>110</v>
      </c>
      <c r="E8" s="19" t="s">
        <v>58</v>
      </c>
      <c r="F8" s="9" t="s">
        <v>36</v>
      </c>
      <c r="G8" s="19" t="s">
        <v>111</v>
      </c>
      <c r="H8" s="9">
        <v>30</v>
      </c>
      <c r="I8" s="39"/>
      <c r="J8" s="2"/>
      <c r="K8" s="2"/>
      <c r="L8" s="1"/>
      <c r="M8" s="2"/>
      <c r="N8" s="2"/>
      <c r="O8" s="2"/>
      <c r="P8" s="2"/>
      <c r="Q8" s="3"/>
      <c r="R8" s="3"/>
    </row>
    <row r="9" spans="1:19" ht="30" customHeight="1">
      <c r="A9" s="38" t="s">
        <v>18</v>
      </c>
      <c r="B9" s="9">
        <v>3602</v>
      </c>
      <c r="C9" s="16" t="s">
        <v>19</v>
      </c>
      <c r="D9" s="16" t="s">
        <v>121</v>
      </c>
      <c r="E9" s="19" t="s">
        <v>42</v>
      </c>
      <c r="F9" s="9"/>
      <c r="G9" s="19"/>
      <c r="H9" s="9">
        <v>20</v>
      </c>
      <c r="I9" s="39"/>
      <c r="J9" s="2"/>
      <c r="K9" s="2"/>
      <c r="L9" s="1"/>
      <c r="M9" s="2"/>
      <c r="N9" s="2"/>
      <c r="O9" s="2"/>
      <c r="P9" s="2"/>
      <c r="Q9" s="3"/>
      <c r="R9" s="3"/>
    </row>
    <row r="10" spans="1:19" ht="30" customHeight="1">
      <c r="A10" s="38" t="s">
        <v>18</v>
      </c>
      <c r="B10" s="9">
        <v>3603</v>
      </c>
      <c r="C10" s="16" t="s">
        <v>32</v>
      </c>
      <c r="D10" s="16" t="s">
        <v>113</v>
      </c>
      <c r="E10" s="19" t="s">
        <v>61</v>
      </c>
      <c r="F10" s="9"/>
      <c r="G10" s="19"/>
      <c r="H10" s="9">
        <v>20</v>
      </c>
      <c r="I10" s="39"/>
      <c r="J10" s="2"/>
      <c r="K10" s="2"/>
      <c r="L10" s="1"/>
      <c r="M10" s="2"/>
      <c r="N10" s="2"/>
      <c r="O10" s="2"/>
      <c r="P10" s="2"/>
      <c r="Q10" s="3"/>
      <c r="R10" s="3"/>
    </row>
    <row r="11" spans="1:19" ht="14.25" customHeight="1">
      <c r="A11" s="38"/>
      <c r="B11" s="19"/>
      <c r="C11" s="19"/>
      <c r="D11" s="16"/>
      <c r="E11" s="19"/>
      <c r="F11" s="9"/>
      <c r="G11" s="19"/>
      <c r="H11" s="9"/>
      <c r="I11" s="39"/>
      <c r="J11" s="2"/>
      <c r="K11" s="2"/>
      <c r="L11" s="1"/>
      <c r="M11" s="2"/>
      <c r="N11" s="2"/>
      <c r="O11" s="2"/>
      <c r="P11" s="2"/>
      <c r="Q11" s="3"/>
      <c r="R11" s="3"/>
    </row>
    <row r="12" spans="1:19" ht="14.25" customHeight="1">
      <c r="A12" s="38"/>
      <c r="B12" s="46" t="s">
        <v>114</v>
      </c>
      <c r="C12" s="19"/>
      <c r="D12" s="16"/>
      <c r="E12" s="19"/>
      <c r="F12" s="9"/>
      <c r="G12" s="19"/>
      <c r="H12" s="9"/>
      <c r="I12" s="39"/>
      <c r="J12" s="2"/>
      <c r="K12" s="2"/>
      <c r="L12" s="1"/>
      <c r="M12" s="2"/>
      <c r="N12" s="2"/>
      <c r="O12" s="2"/>
      <c r="P12" s="2"/>
      <c r="Q12" s="3"/>
      <c r="R12" s="3"/>
    </row>
    <row r="13" spans="1:19" ht="14.25" customHeight="1">
      <c r="A13" s="38" t="s">
        <v>40</v>
      </c>
      <c r="B13" s="9">
        <v>3402</v>
      </c>
      <c r="C13" s="19" t="s">
        <v>19</v>
      </c>
      <c r="D13" s="16" t="s">
        <v>115</v>
      </c>
      <c r="E13" s="19" t="s">
        <v>52</v>
      </c>
      <c r="F13" s="9" t="s">
        <v>29</v>
      </c>
      <c r="G13" s="19" t="s">
        <v>116</v>
      </c>
      <c r="H13" s="9">
        <v>50</v>
      </c>
      <c r="I13" s="39"/>
      <c r="J13" s="2"/>
      <c r="K13" s="2"/>
      <c r="L13" s="1"/>
      <c r="M13" s="2"/>
      <c r="N13" s="2"/>
      <c r="O13" s="2"/>
      <c r="P13" s="2"/>
      <c r="Q13" s="3"/>
      <c r="R13" s="3"/>
    </row>
    <row r="14" spans="1:19" ht="14.25" customHeight="1">
      <c r="A14" s="38" t="s">
        <v>18</v>
      </c>
      <c r="B14" s="9">
        <v>3504</v>
      </c>
      <c r="C14" s="19" t="s">
        <v>19</v>
      </c>
      <c r="D14" s="16" t="s">
        <v>117</v>
      </c>
      <c r="E14" s="19" t="s">
        <v>52</v>
      </c>
      <c r="F14" s="9" t="s">
        <v>29</v>
      </c>
      <c r="G14" s="19" t="s">
        <v>116</v>
      </c>
      <c r="H14" s="9">
        <v>50</v>
      </c>
      <c r="I14" s="39"/>
      <c r="J14" s="2"/>
      <c r="K14" s="2"/>
      <c r="L14" s="1"/>
      <c r="M14" s="2"/>
      <c r="N14" s="2"/>
      <c r="O14" s="2"/>
      <c r="P14" s="2"/>
      <c r="Q14" s="3"/>
      <c r="R14" s="3"/>
    </row>
    <row r="15" spans="1:19" ht="14.25" customHeight="1">
      <c r="A15" s="38"/>
      <c r="B15" s="19"/>
      <c r="C15" s="19"/>
      <c r="D15" s="16"/>
      <c r="E15" s="19"/>
      <c r="F15" s="9"/>
      <c r="G15" s="19"/>
      <c r="H15" s="9"/>
      <c r="I15" s="39"/>
      <c r="J15" s="2"/>
      <c r="K15" s="2"/>
      <c r="L15" s="1"/>
      <c r="M15" s="2"/>
      <c r="N15" s="2"/>
      <c r="O15" s="2"/>
      <c r="P15" s="2"/>
      <c r="Q15" s="3"/>
      <c r="R15" s="3"/>
    </row>
    <row r="16" spans="1:19" ht="14.25" hidden="1" customHeight="1">
      <c r="A16" s="38"/>
      <c r="B16" s="19"/>
      <c r="C16" s="19"/>
      <c r="D16" s="16"/>
      <c r="E16" s="19"/>
      <c r="F16" s="9"/>
      <c r="G16" s="19"/>
      <c r="H16" s="9"/>
      <c r="I16" s="39"/>
      <c r="J16" s="2"/>
      <c r="K16" s="2"/>
      <c r="L16" s="1"/>
      <c r="M16" s="2"/>
      <c r="N16" s="2"/>
      <c r="O16" s="2"/>
      <c r="P16" s="2"/>
      <c r="Q16" s="3"/>
      <c r="R16" s="3"/>
    </row>
    <row r="17" spans="1:18" ht="14.25" hidden="1" customHeight="1">
      <c r="A17" s="38"/>
      <c r="B17" s="19"/>
      <c r="C17" s="19"/>
      <c r="D17" s="16"/>
      <c r="E17" s="19"/>
      <c r="F17" s="9"/>
      <c r="G17" s="19"/>
      <c r="H17" s="9"/>
      <c r="I17" s="39"/>
      <c r="J17" s="2"/>
      <c r="K17" s="2"/>
      <c r="L17" s="1"/>
      <c r="M17" s="2"/>
      <c r="N17" s="2"/>
      <c r="O17" s="2"/>
      <c r="P17" s="2"/>
      <c r="Q17" s="3"/>
      <c r="R17" s="3"/>
    </row>
    <row r="18" spans="1:18" ht="14.25" hidden="1" customHeight="1">
      <c r="A18" s="38"/>
      <c r="B18" s="19"/>
      <c r="C18" s="19"/>
      <c r="D18" s="16"/>
      <c r="E18" s="19"/>
      <c r="F18" s="9"/>
      <c r="G18" s="19"/>
      <c r="H18" s="9"/>
      <c r="I18" s="39"/>
      <c r="J18" s="2"/>
      <c r="K18" s="2"/>
      <c r="L18" s="1"/>
      <c r="M18" s="2"/>
      <c r="N18" s="2"/>
      <c r="O18" s="2"/>
      <c r="P18" s="2"/>
      <c r="Q18" s="3"/>
      <c r="R18" s="3"/>
    </row>
    <row r="19" spans="1:18" ht="14.25" hidden="1" customHeight="1">
      <c r="A19" s="38"/>
      <c r="B19" s="19"/>
      <c r="C19" s="19"/>
      <c r="D19" s="16"/>
      <c r="E19" s="19"/>
      <c r="F19" s="9"/>
      <c r="G19" s="19"/>
      <c r="H19" s="9"/>
      <c r="I19" s="39"/>
      <c r="J19" s="2"/>
      <c r="K19" s="2"/>
      <c r="L19" s="1"/>
      <c r="M19" s="2"/>
      <c r="N19" s="2"/>
      <c r="O19" s="2"/>
      <c r="P19" s="2"/>
      <c r="Q19" s="3"/>
      <c r="R19" s="3"/>
    </row>
    <row r="20" spans="1:18" ht="14.25" hidden="1" customHeight="1">
      <c r="A20" s="38"/>
      <c r="B20" s="19"/>
      <c r="C20" s="19"/>
      <c r="D20" s="16"/>
      <c r="E20" s="19"/>
      <c r="F20" s="9"/>
      <c r="G20" s="19"/>
      <c r="H20" s="9"/>
      <c r="I20" s="39"/>
      <c r="J20" s="2"/>
      <c r="K20" s="2"/>
      <c r="L20" s="1"/>
      <c r="M20" s="2"/>
      <c r="N20" s="2"/>
      <c r="O20" s="2"/>
      <c r="P20" s="2"/>
      <c r="Q20" s="3"/>
      <c r="R20" s="3"/>
    </row>
    <row r="21" spans="1:18" ht="14.25" hidden="1" customHeight="1">
      <c r="A21" s="38"/>
      <c r="B21" s="19"/>
      <c r="C21" s="19"/>
      <c r="D21" s="16"/>
      <c r="E21" s="19"/>
      <c r="F21" s="9"/>
      <c r="G21" s="19"/>
      <c r="H21" s="9"/>
      <c r="I21" s="39"/>
      <c r="J21" s="2"/>
      <c r="K21" s="2"/>
      <c r="L21" s="1"/>
      <c r="M21" s="2"/>
      <c r="N21" s="2"/>
      <c r="O21" s="2"/>
      <c r="P21" s="2"/>
      <c r="Q21" s="3"/>
      <c r="R21" s="3"/>
    </row>
    <row r="22" spans="1:18" ht="14.25" hidden="1" customHeight="1">
      <c r="A22" s="38"/>
      <c r="B22" s="19"/>
      <c r="C22" s="19"/>
      <c r="D22" s="16"/>
      <c r="E22" s="19"/>
      <c r="F22" s="9"/>
      <c r="G22" s="19"/>
      <c r="H22" s="9"/>
      <c r="I22" s="39"/>
      <c r="J22" s="2"/>
      <c r="K22" s="2"/>
      <c r="L22" s="1"/>
      <c r="M22" s="2"/>
      <c r="N22" s="2"/>
      <c r="O22" s="2"/>
      <c r="P22" s="2"/>
      <c r="Q22" s="3"/>
      <c r="R22" s="3"/>
    </row>
    <row r="23" spans="1:18" ht="14.25" hidden="1" customHeight="1">
      <c r="A23" s="38"/>
      <c r="B23" s="19"/>
      <c r="C23" s="19"/>
      <c r="D23" s="16"/>
      <c r="E23" s="19"/>
      <c r="F23" s="9"/>
      <c r="G23" s="19"/>
      <c r="H23" s="9"/>
      <c r="I23" s="39"/>
      <c r="J23" s="2"/>
      <c r="K23" s="2"/>
      <c r="L23" s="1"/>
      <c r="M23" s="2"/>
      <c r="N23" s="2"/>
      <c r="O23" s="2"/>
      <c r="P23" s="2"/>
      <c r="Q23" s="3"/>
      <c r="R23" s="3"/>
    </row>
    <row r="24" spans="1:18" ht="14.25" hidden="1" customHeight="1">
      <c r="A24" s="38"/>
      <c r="B24" s="19"/>
      <c r="C24" s="19"/>
      <c r="D24" s="16"/>
      <c r="E24" s="19"/>
      <c r="F24" s="9"/>
      <c r="G24" s="19"/>
      <c r="H24" s="9"/>
      <c r="I24" s="39"/>
      <c r="J24" s="2"/>
      <c r="K24" s="2"/>
      <c r="L24" s="1"/>
      <c r="M24" s="2"/>
      <c r="N24" s="2"/>
      <c r="O24" s="2"/>
      <c r="P24" s="2"/>
      <c r="Q24" s="3"/>
      <c r="R24" s="3"/>
    </row>
    <row r="25" spans="1:18" ht="14.25" hidden="1" customHeight="1">
      <c r="A25" s="38"/>
      <c r="B25" s="19"/>
      <c r="C25" s="19"/>
      <c r="D25" s="16"/>
      <c r="E25" s="19"/>
      <c r="F25" s="9"/>
      <c r="G25" s="19"/>
      <c r="H25" s="9"/>
      <c r="I25" s="39"/>
      <c r="J25" s="2"/>
      <c r="K25" s="2"/>
      <c r="L25" s="1"/>
      <c r="M25" s="2"/>
      <c r="N25" s="2"/>
      <c r="O25" s="2"/>
      <c r="P25" s="2"/>
      <c r="Q25" s="3"/>
      <c r="R25" s="3"/>
    </row>
    <row r="26" spans="1:18" ht="14.25" hidden="1" customHeight="1">
      <c r="A26" s="40"/>
      <c r="B26" s="41"/>
      <c r="C26" s="41"/>
      <c r="D26" s="42"/>
      <c r="E26" s="41"/>
      <c r="F26" s="43"/>
      <c r="G26" s="41"/>
      <c r="H26" s="43"/>
      <c r="I26" s="44"/>
      <c r="J26" s="2"/>
      <c r="K26" s="2"/>
      <c r="L26" s="1"/>
      <c r="M26" s="2"/>
      <c r="N26" s="2"/>
      <c r="O26" s="2"/>
      <c r="P26" s="2"/>
      <c r="Q26" s="3"/>
      <c r="R26" s="3"/>
    </row>
    <row r="27" spans="1:18" ht="14.25" customHeight="1">
      <c r="A27" s="1"/>
      <c r="B27" s="1"/>
      <c r="C27" s="1"/>
      <c r="D27" s="1"/>
      <c r="E27" s="1"/>
      <c r="H27" s="1"/>
      <c r="I27" s="1"/>
    </row>
    <row r="28" spans="1:18" ht="14.25" customHeight="1">
      <c r="A28" s="17" t="s">
        <v>20</v>
      </c>
      <c r="B28" s="1"/>
      <c r="C28" s="1"/>
      <c r="D28" s="1"/>
      <c r="E28" s="1"/>
      <c r="H28" s="1"/>
      <c r="I28" s="1"/>
    </row>
    <row r="29" spans="1:18" ht="29.1" customHeight="1">
      <c r="A29" s="50" t="s">
        <v>122</v>
      </c>
      <c r="B29" s="51"/>
      <c r="C29" s="51"/>
      <c r="D29" s="51"/>
      <c r="E29" s="52"/>
      <c r="H29" s="22" t="s">
        <v>21</v>
      </c>
      <c r="I29" s="22" t="s">
        <v>22</v>
      </c>
    </row>
    <row r="30" spans="1:18" ht="14.25" customHeight="1">
      <c r="A30" s="48" t="s">
        <v>123</v>
      </c>
      <c r="B30" s="61"/>
      <c r="C30" s="61"/>
      <c r="D30" s="61"/>
      <c r="E30" s="58"/>
      <c r="H30" s="9">
        <f>SUM(VWO!$H$6:$H$26)</f>
        <v>200</v>
      </c>
      <c r="I30" s="9">
        <f>SUM(VWO!$I$6:$I$26)</f>
        <v>0</v>
      </c>
    </row>
    <row r="31" spans="1:18" ht="14.25" customHeight="1">
      <c r="A31" s="49"/>
      <c r="B31" s="59"/>
      <c r="C31" s="59"/>
      <c r="D31" s="59"/>
      <c r="E31" s="60"/>
    </row>
    <row r="32" spans="1:18" ht="14.25" customHeight="1"/>
    <row r="33" spans="1:18" ht="14.25" customHeight="1">
      <c r="A33" s="17" t="s">
        <v>107</v>
      </c>
      <c r="B33" s="17"/>
      <c r="C33" s="1"/>
      <c r="D33" s="1"/>
      <c r="E33" s="1"/>
    </row>
    <row r="34" spans="1:18" ht="14.25" customHeight="1">
      <c r="A34" s="24"/>
      <c r="B34" s="30"/>
      <c r="C34" s="30"/>
      <c r="D34" s="30"/>
      <c r="E34" s="31"/>
    </row>
    <row r="35" spans="1:18" ht="14.25" customHeight="1">
      <c r="A35" s="25"/>
      <c r="B35" s="23"/>
      <c r="C35" s="23"/>
      <c r="D35" s="23"/>
      <c r="E35" s="26"/>
    </row>
    <row r="36" spans="1:18" ht="14.25" customHeight="1">
      <c r="A36" s="25"/>
      <c r="B36" s="23"/>
      <c r="C36" s="23"/>
      <c r="D36" s="23"/>
      <c r="E36" s="26"/>
      <c r="J36" s="2"/>
      <c r="K36" s="2"/>
      <c r="L36" s="2"/>
      <c r="M36" s="2"/>
      <c r="N36" s="2"/>
      <c r="O36" s="2"/>
      <c r="P36" s="2"/>
    </row>
    <row r="37" spans="1:18" ht="14.25" customHeight="1">
      <c r="A37" s="27"/>
      <c r="B37" s="28"/>
      <c r="C37" s="28"/>
      <c r="D37" s="28"/>
      <c r="E37" s="29"/>
      <c r="J37" s="2"/>
      <c r="K37" s="2"/>
      <c r="L37" s="1"/>
      <c r="M37" s="2"/>
      <c r="N37" s="2"/>
      <c r="O37" s="2"/>
      <c r="P37" s="2"/>
      <c r="Q37" s="18"/>
      <c r="R37" s="3"/>
    </row>
    <row r="38" spans="1:18" ht="14.25" customHeight="1">
      <c r="J38" s="2"/>
      <c r="K38" s="2"/>
      <c r="L38" s="1"/>
      <c r="M38" s="2"/>
      <c r="N38" s="2"/>
      <c r="O38" s="2"/>
      <c r="P38" s="2"/>
      <c r="Q38" s="3"/>
      <c r="R38" s="3"/>
    </row>
    <row r="39" spans="1:18" ht="14.25" customHeight="1">
      <c r="A39" s="4"/>
    </row>
    <row r="40" spans="1:18" ht="14.25" customHeight="1">
      <c r="A40" s="4"/>
    </row>
    <row r="41" spans="1:18" ht="14.25" customHeight="1">
      <c r="A41" s="4"/>
    </row>
    <row r="42" spans="1:18" ht="14.25" customHeight="1">
      <c r="A42" s="4"/>
    </row>
    <row r="43" spans="1:18" ht="14.25" customHeight="1">
      <c r="A43" s="4"/>
    </row>
    <row r="44" spans="1:18" ht="14.25" customHeight="1">
      <c r="A44" s="4"/>
    </row>
    <row r="45" spans="1:18" ht="14.25" customHeight="1">
      <c r="A45" s="4"/>
    </row>
    <row r="46" spans="1:18" ht="14.25" customHeight="1">
      <c r="A46" s="4"/>
    </row>
    <row r="47" spans="1:18" ht="14.25" customHeight="1">
      <c r="A47" s="4"/>
    </row>
    <row r="48" spans="1:18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4"/>
    </row>
    <row r="52" spans="1:1" ht="14.25" customHeight="1">
      <c r="A52" s="8"/>
    </row>
    <row r="53" spans="1:1" ht="14.25" customHeight="1">
      <c r="A53" s="4"/>
    </row>
    <row r="54" spans="1:1" ht="14.25" customHeight="1"/>
    <row r="55" spans="1:1" ht="14.25" customHeight="1"/>
    <row r="56" spans="1:1" ht="14.25" customHeight="1"/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</sheetData>
  <sheetProtection algorithmName="SHA-512" hashValue="GIJAtKsCfPh1f1ndBT42lXWgsIGnnmjBFE1Oscl7K9UIlTGhXZggAmZG+6NNRILtr3ZCKPtZB8+rY091QjV8iA==" saltValue="a3306SUkG80haA44SAF+7A==" spinCount="100000" sheet="1" objects="1" scenarios="1"/>
  <protectedRanges>
    <protectedRange sqref="A34:E37" name="Bereik4"/>
    <protectedRange sqref="A31:E31" name="Bereik3"/>
    <protectedRange sqref="H11:I11 H15:I26 I12:I14 A15:G26 A11:G11" name="Bereik2"/>
    <protectedRange sqref="A2:C2" name="Bereik1"/>
    <protectedRange sqref="A6:I10" name="Bereik2_1"/>
    <protectedRange sqref="A29:E30" name="Bereik3_1"/>
    <protectedRange sqref="A12:H14" name="Bereik2_1_1"/>
  </protectedRanges>
  <mergeCells count="3">
    <mergeCell ref="A29:E29"/>
    <mergeCell ref="A30:E30"/>
    <mergeCell ref="A31:E31"/>
  </mergeCells>
  <dataValidations count="5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N6:P26 N37:P38 F6:F26" xr:uid="{00000000-0002-0000-0300-000010000000}">
      <formula1>#REF!</formula1>
    </dataValidation>
    <dataValidation type="list" allowBlank="1" showErrorMessage="1" sqref="E6:E26 C6:C26 K37:K38 K6:K26 A2:C2 A6:A26" xr:uid="{00000000-0002-0000-0300-000000000000}">
      <formula1>#REF!</formula1>
    </dataValidation>
    <dataValidation type="list" allowBlank="1" showErrorMessage="1" sqref="C3" xr:uid="{00000000-0002-0000-0300-000008000000}">
      <formula1>$A$39:$A$53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B44CDD-3353-4696-A6D6-516B392ED51B}"/>
</file>

<file path=customXml/itemProps2.xml><?xml version="1.0" encoding="utf-8"?>
<ds:datastoreItem xmlns:ds="http://schemas.openxmlformats.org/officeDocument/2006/customXml" ds:itemID="{8C1FAE73-3423-43D3-98CF-1AF694BC50EF}"/>
</file>

<file path=customXml/itemProps3.xml><?xml version="1.0" encoding="utf-8"?>
<ds:datastoreItem xmlns:ds="http://schemas.openxmlformats.org/officeDocument/2006/customXml" ds:itemID="{85F76562-CD48-42E3-A51C-64D652093C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2023-10-07T11:17:12Z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