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257" documentId="8_{CB0FA919-9859-446E-B8E5-99DE94C507FC}" xr6:coauthVersionLast="47" xr6:coauthVersionMax="47" xr10:uidLastSave="{D9A0BF1F-9B01-4B53-BFA0-2D40F1BC6A9D}"/>
  <bookViews>
    <workbookView xWindow="-110" yWindow="-110" windowWidth="19420" windowHeight="10420" firstSheet="2" activeTab="1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HAVO!$A$1:$I$37</definedName>
    <definedName name="_xlnm.Print_Area" localSheetId="2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3" l="1"/>
  <c r="I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<sst xmlns="http://schemas.openxmlformats.org/spreadsheetml/2006/main" count="417" uniqueCount="108">
  <si>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</si>
  <si>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</si>
  <si>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</si>
  <si>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</si>
  <si>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</si>
  <si>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</si>
  <si>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</si>
  <si>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</si>
  <si>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</si>
  <si>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</si>
  <si>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</si>
  <si>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</si>
  <si>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</si>
  <si>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</si>
  <si>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</si>
  <si>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</si>
  <si>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</si>
  <si>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</si>
  <si>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</si>
  <si>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</si>
  <si>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</si>
  <si>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</si>
  <si>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</si>
  <si>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</si>
  <si>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</si>
  <si>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</si>
  <si>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</si>
  <si>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</si>
  <si>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</si>
  <si>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</si>
  <si>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</si>
  <si>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</si>
  <si>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</si>
  <si>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</si>
  <si>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</si>
  <si>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</si>
  <si>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</si>
  <si>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</si>
  <si>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</si>
  <si>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</si>
  <si>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</si>
  <si>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</si>
  <si>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</si>
  <si>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</si>
  <si>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</si>
  <si>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</si>
  <si>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</si>
  <si>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</si>
  <si>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</si>
  <si>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</si>
  <si>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</si>
  <si>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</si>
  <si>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</si>
  <si>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</si>
  <si>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</si>
  <si>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</si>
  <si>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</si>
  <si>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</si>
  <si>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</si>
  <si>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</si>
  <si>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</si>
  <si>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</si>
  <si>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</si>
  <si>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</si>
  <si>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</si>
  <si>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</si>
  <si>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</si>
  <si>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</si>
  <si>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</si>
  <si>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</si>
  <si>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</si>
  <si>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</si>
  <si>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</si>
  <si>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</si>
  <si>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</si>
  <si>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</si>
  <si>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</si>
  <si>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</si>
  <si>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</si>
  <si>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</si>
  <si>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</si>
  <si>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</si>
  <si>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</si>
  <si>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</si>
  <si>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</si>
  <si>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</si>
  <si>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</si>
  <si>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</si>
  <si>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</si>
  <si>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</si>
  <si>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Solopresentatie</t>
  </si>
  <si>
    <t>B:B2</t>
  </si>
  <si>
    <t>Dansvoorstelling</t>
  </si>
  <si>
    <t>B: B3</t>
  </si>
  <si>
    <t>Proefwerk Kunst algemeen</t>
  </si>
  <si>
    <t>A:A2</t>
  </si>
  <si>
    <t>Kunstanalyse</t>
  </si>
  <si>
    <t>A:A3</t>
  </si>
  <si>
    <t>Toegestane hulpmiddelen</t>
  </si>
  <si>
    <t>Basistechnieken improvisatie</t>
  </si>
  <si>
    <t>B2</t>
  </si>
  <si>
    <t xml:space="preserve">Solopresentatie </t>
  </si>
  <si>
    <t>B3</t>
  </si>
  <si>
    <t>Proefwerk Muziek-, Moderne
Kunst- en Dansgeschiedenis</t>
  </si>
  <si>
    <t>A2</t>
  </si>
  <si>
    <t>Recensie</t>
  </si>
  <si>
    <t>A3</t>
  </si>
  <si>
    <t>Bij 3601: indien men zich aan de inlevertermijn houdt, kan een mogelijke tweede versie ingeleverd worden zonder dat daarvoor een herkansingsmogelijkheid gebruikt hoeft te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</si>
</sst>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0" xfId="0" applyNumberFormat="1" applyFont="1" applyBorder="1"/>
    <xf numFmtId="4" fontId="9" fillId="0" borderId="21" xfId="0" applyNumberFormat="1" applyFont="1" applyBorder="1" applyAlignment="1">
      <alignment textRotation="135" wrapText="1" shrinkToFit="1"/>
    </xf>
    <xf numFmtId="4" fontId="1" fillId="0" borderId="22" xfId="0" applyNumberFormat="1" applyFont="1" applyBorder="1" applyAlignment="1">
      <alignment wrapText="1"/>
    </xf>
    <xf numFmtId="0" fontId="10" fillId="5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1" fillId="0" borderId="0" xfId="0" applyFont="1" applyAlignment="1"/>
  </cellXfs>
  <cellStyles count="1">
    <cellStyle name="Standaard" xfId="0" builtinId="0"/>
  </cellStyles>
  <dxfs count="212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1"/>
      <tableStyleElement type="firstRowStripe" dxfId="210"/>
      <tableStyleElement type="secondRowStripe" dxfId="209"/>
    </tableStyle>
    <tableStyle name="Sheet1-style 2" pivot="0" count="3" xr9:uid="{00000000-0011-0000-FFFF-FFFF01000000}">
      <tableStyleElement type="headerRow" dxfId="208"/>
      <tableStyleElement type="firstRowStripe" dxfId="207"/>
      <tableStyleElement type="secondRowStripe" dxfId="206"/>
    </tableStyle>
    <tableStyle name="Sheet1-style 3" pivot="0" count="3" xr9:uid="{00000000-0011-0000-FFFF-FFFF02000000}">
      <tableStyleElement type="headerRow" dxfId="205"/>
      <tableStyleElement type="firstRowStripe" dxfId="204"/>
      <tableStyleElement type="secondRowStripe" dxfId="203"/>
    </tableStyle>
    <tableStyle name="Sheet1-style 4" pivot="0" count="3" xr9:uid="{00000000-0011-0000-FFFF-FFFF03000000}">
      <tableStyleElement type="headerRow" dxfId="202"/>
      <tableStyleElement type="firstRowStripe" dxfId="201"/>
      <tableStyleElement type="secondRowStripe" dxfId="200"/>
    </tableStyle>
    <tableStyle name="Sheet1-style 5" pivot="0" count="3" xr9:uid="{00000000-0011-0000-FFFF-FFFF04000000}">
      <tableStyleElement type="headerRow" dxfId="199"/>
      <tableStyleElement type="firstRowStripe" dxfId="198"/>
      <tableStyleElement type="secondRowStripe" dxfId="197"/>
    </tableStyle>
    <tableStyle name="Sheet1-style 6" pivot="0" count="3" xr9:uid="{00000000-0011-0000-FFFF-FFFF05000000}">
      <tableStyleElement type="headerRow" dxfId="196"/>
      <tableStyleElement type="firstRowStripe" dxfId="195"/>
      <tableStyleElement type="secondRowStripe" dxfId="194"/>
    </tableStyle>
    <tableStyle name="Sheet1-style 7" pivot="0" count="3" xr9:uid="{00000000-0011-0000-FFFF-FFFF06000000}">
      <tableStyleElement type="headerRow" dxfId="193"/>
      <tableStyleElement type="firstRowStripe" dxfId="192"/>
      <tableStyleElement type="secondRowStripe" dxfId="191"/>
    </tableStyle>
    <tableStyle name="Sheet1-style 8" pivot="0" count="3" xr9:uid="{00000000-0011-0000-FFFF-FFFF07000000}">
      <tableStyleElement type="headerRow" dxfId="190"/>
      <tableStyleElement type="firstRowStripe" dxfId="189"/>
      <tableStyleElement type="secondRowStripe" dxfId="188"/>
    </tableStyle>
    <tableStyle name="Sheet1-style 9" pivot="0" count="3" xr9:uid="{00000000-0011-0000-FFFF-FFFF08000000}">
      <tableStyleElement type="headerRow" dxfId="187"/>
      <tableStyleElement type="firstRowStripe" dxfId="186"/>
      <tableStyleElement type="secondRowStripe" dxfId="185"/>
    </tableStyle>
    <tableStyle name="Sheet1-style 10" pivot="0" count="3" xr9:uid="{00000000-0011-0000-FFFF-FFFF09000000}">
      <tableStyleElement type="headerRow" dxfId="184"/>
      <tableStyleElement type="firstRowStripe" dxfId="183"/>
      <tableStyleElement type="secondRowStripe" dxfId="182"/>
    </tableStyle>
    <tableStyle name="Sheet1-style 11" pivot="0" count="3" xr9:uid="{00000000-0011-0000-FFFF-FFFF0A000000}">
      <tableStyleElement type="headerRow" dxfId="181"/>
      <tableStyleElement type="firstRowStripe" dxfId="180"/>
      <tableStyleElement type="secondRowStripe" dxfId="179"/>
    </tableStyle>
    <tableStyle name="Sheet1-style 12" pivot="0" count="3" xr9:uid="{00000000-0011-0000-FFFF-FFFF0B000000}">
      <tableStyleElement type="headerRow" dxfId="178"/>
      <tableStyleElement type="firstRowStripe" dxfId="177"/>
      <tableStyleElement type="secondRowStripe" dxfId="176"/>
    </tableStyle>
    <tableStyle name="Sheet1-style 13" pivot="0" count="3" xr9:uid="{00000000-0011-0000-FFFF-FFFF0C000000}">
      <tableStyleElement type="headerRow" dxfId="175"/>
      <tableStyleElement type="firstRowStripe" dxfId="174"/>
      <tableStyleElement type="secondRowStripe" dxfId="173"/>
    </tableStyle>
    <tableStyle name="Sheet1-style 14" pivot="0" count="3" xr9:uid="{00000000-0011-0000-FFFF-FFFF0D000000}">
      <tableStyleElement type="headerRow" dxfId="172"/>
      <tableStyleElement type="firstRowStripe" dxfId="171"/>
      <tableStyleElement type="secondRowStripe" dxfId="170"/>
    </tableStyle>
    <tableStyle name="Sheet1-style 15" pivot="0" count="3" xr9:uid="{00000000-0011-0000-FFFF-FFFF0E000000}">
      <tableStyleElement type="headerRow" dxfId="169"/>
      <tableStyleElement type="firstRowStripe" dxfId="168"/>
      <tableStyleElement type="secondRowStripe" dxfId="167"/>
    </tableStyle>
    <tableStyle name="Sheet1-style 16" pivot="0" count="3" xr9:uid="{00000000-0011-0000-FFFF-FFFF0F000000}">
      <tableStyleElement type="headerRow" dxfId="166"/>
      <tableStyleElement type="firstRowStripe" dxfId="165"/>
      <tableStyleElement type="secondRowStripe" dxfId="164"/>
    </tableStyle>
    <tableStyle name="Sheet1-style 17" pivot="0" count="3" xr9:uid="{00000000-0011-0000-FFFF-FFFF10000000}">
      <tableStyleElement type="headerRow" dxfId="163"/>
      <tableStyleElement type="firstRowStripe" dxfId="162"/>
      <tableStyleElement type="secondRowStripe" dxfId="161"/>
    </tableStyle>
    <tableStyle name="Sheet1-style 18" pivot="0" count="3" xr9:uid="{00000000-0011-0000-FFFF-FFFF11000000}">
      <tableStyleElement type="headerRow" dxfId="160"/>
      <tableStyleElement type="firstRowStripe" dxfId="159"/>
      <tableStyleElement type="secondRowStripe" dxfId="158"/>
    </tableStyle>
    <tableStyle name="Sheet1-style 19" pivot="0" count="3" xr9:uid="{00000000-0011-0000-FFFF-FFFF12000000}">
      <tableStyleElement type="headerRow" dxfId="157"/>
      <tableStyleElement type="firstRowStripe" dxfId="156"/>
      <tableStyleElement type="secondRowStripe" dxfId="155"/>
    </tableStyle>
    <tableStyle name="Sheet1-style 20" pivot="0" count="3" xr9:uid="{00000000-0011-0000-FFFF-FFFF13000000}">
      <tableStyleElement type="headerRow" dxfId="154"/>
      <tableStyleElement type="firstRowStripe" dxfId="153"/>
      <tableStyleElement type="secondRowStripe" dxfId="152"/>
    </tableStyle>
    <tableStyle name="Sheet1-style 21" pivot="0" count="3" xr9:uid="{00000000-0011-0000-FFFF-FFFF14000000}">
      <tableStyleElement type="headerRow" dxfId="151"/>
      <tableStyleElement type="firstRowStripe" dxfId="150"/>
      <tableStyleElement type="secondRowStripe" dxfId="149"/>
    </tableStyle>
    <tableStyle name="Sheet1-style 22" pivot="0" count="3" xr9:uid="{00000000-0011-0000-FFFF-FFFF15000000}">
      <tableStyleElement type="headerRow" dxfId="148"/>
      <tableStyleElement type="firstRowStripe" dxfId="147"/>
      <tableStyleElement type="secondRowStripe" dxfId="146"/>
    </tableStyle>
    <tableStyle name="Sheet1-style 23" pivot="0" count="3" xr9:uid="{00000000-0011-0000-FFFF-FFFF16000000}">
      <tableStyleElement type="headerRow" dxfId="145"/>
      <tableStyleElement type="firstRowStripe" dxfId="144"/>
      <tableStyleElement type="secondRowStripe" dxfId="143"/>
    </tableStyle>
    <tableStyle name="Sheet1-style 24" pivot="0" count="3" xr9:uid="{00000000-0011-0000-FFFF-FFFF17000000}">
      <tableStyleElement type="headerRow" dxfId="142"/>
      <tableStyleElement type="firstRowStripe" dxfId="141"/>
      <tableStyleElement type="secondRowStripe" dxfId="140"/>
    </tableStyle>
    <tableStyle name="Sheet1-style 25" pivot="0" count="3" xr9:uid="{00000000-0011-0000-FFFF-FFFF18000000}">
      <tableStyleElement type="headerRow" dxfId="139"/>
      <tableStyleElement type="firstRowStripe" dxfId="138"/>
      <tableStyleElement type="secondRowStripe" dxfId="137"/>
    </tableStyle>
    <tableStyle name="Sheet1-style 26" pivot="0" count="3" xr9:uid="{00000000-0011-0000-FFFF-FFFF19000000}">
      <tableStyleElement type="headerRow" dxfId="136"/>
      <tableStyleElement type="firstRowStripe" dxfId="135"/>
      <tableStyleElement type="secondRowStripe" dxfId="134"/>
    </tableStyle>
    <tableStyle name="Sheet1-style 27" pivot="0" count="3" xr9:uid="{00000000-0011-0000-FFFF-FFFF1A000000}">
      <tableStyleElement type="headerRow" dxfId="133"/>
      <tableStyleElement type="firstRowStripe" dxfId="132"/>
      <tableStyleElement type="secondRowStripe" dxfId="131"/>
    </tableStyle>
    <tableStyle name="Sheet1-style 28" pivot="0" count="3" xr9:uid="{00000000-0011-0000-FFFF-FFFF1B000000}">
      <tableStyleElement type="headerRow" dxfId="130"/>
      <tableStyleElement type="firstRowStripe" dxfId="129"/>
      <tableStyleElement type="secondRowStripe" dxfId="128"/>
    </tableStyle>
    <tableStyle name="Sheet1-style 29" pivot="0" count="3" xr9:uid="{00000000-0011-0000-FFFF-FFFF1C000000}">
      <tableStyleElement type="headerRow" dxfId="127"/>
      <tableStyleElement type="firstRowStripe" dxfId="126"/>
      <tableStyleElement type="secondRowStripe" dxfId="125"/>
    </tableStyle>
    <tableStyle name="Sheet1-style 30" pivot="0" count="3" xr9:uid="{00000000-0011-0000-FFFF-FFFF1D000000}">
      <tableStyleElement type="headerRow" dxfId="124"/>
      <tableStyleElement type="firstRowStripe" dxfId="123"/>
      <tableStyleElement type="secondRowStripe" dxfId="122"/>
    </tableStyle>
    <tableStyle name="Sheet1-style 31" pivot="0" count="3" xr9:uid="{00000000-0011-0000-FFFF-FFFF1E000000}">
      <tableStyleElement type="headerRow" dxfId="121"/>
      <tableStyleElement type="firstRowStripe" dxfId="120"/>
      <tableStyleElement type="secondRowStripe" dxfId="119"/>
    </tableStyle>
    <tableStyle name="Sheet1-style 32" pivot="0" count="3" xr9:uid="{00000000-0011-0000-FFFF-FFFF1F000000}">
      <tableStyleElement type="headerRow" dxfId="118"/>
      <tableStyleElement type="firstRowStripe" dxfId="117"/>
      <tableStyleElement type="secondRowStripe" dxfId="116"/>
    </tableStyle>
    <tableStyle name="Sheet1-style 33" pivot="0" count="3" xr9:uid="{00000000-0011-0000-FFFF-FFFF20000000}">
      <tableStyleElement type="headerRow" dxfId="115"/>
      <tableStyleElement type="firstRowStripe" dxfId="114"/>
      <tableStyleElement type="secondRowStripe" dxfId="113"/>
    </tableStyle>
    <tableStyle name="Sheet1-style 34" pivot="0" count="3" xr9:uid="{00000000-0011-0000-FFFF-FFFF21000000}">
      <tableStyleElement type="headerRow" dxfId="112"/>
      <tableStyleElement type="firstRowStripe" dxfId="111"/>
      <tableStyleElement type="secondRowStripe" dxfId="110"/>
    </tableStyle>
    <tableStyle name="Sheet1-style 35" pivot="0" count="3" xr9:uid="{00000000-0011-0000-FFFF-FFFF22000000}">
      <tableStyleElement type="headerRow" dxfId="109"/>
      <tableStyleElement type="firstRowStripe" dxfId="108"/>
      <tableStyleElement type="secondRowStripe" dxfId="107"/>
    </tableStyle>
    <tableStyle name="Sheet1-style 36" pivot="0" count="3" xr9:uid="{00000000-0011-0000-FFFF-FFFF23000000}">
      <tableStyleElement type="headerRow" dxfId="106"/>
      <tableStyleElement type="firstRowStripe" dxfId="105"/>
      <tableStyleElement type="secondRowStripe" dxfId="104"/>
    </tableStyle>
    <tableStyle name="Sheet1-style 37" pivot="0" count="3" xr9:uid="{00000000-0011-0000-FFFF-FFFF24000000}">
      <tableStyleElement type="headerRow" dxfId="103"/>
      <tableStyleElement type="firstRowStripe" dxfId="102"/>
      <tableStyleElement type="secondRowStripe" dxfId="101"/>
    </tableStyle>
    <tableStyle name="Sheet1-style 38" pivot="0" count="3" xr9:uid="{00000000-0011-0000-FFFF-FFFF25000000}">
      <tableStyleElement type="headerRow" dxfId="100"/>
      <tableStyleElement type="firstRowStripe" dxfId="99"/>
      <tableStyleElement type="secondRowStripe" dxfId="98"/>
    </tableStyle>
    <tableStyle name="Sheet1-style 39" pivot="0" count="3" xr9:uid="{00000000-0011-0000-FFFF-FFFF26000000}">
      <tableStyleElement type="headerRow" dxfId="97"/>
      <tableStyleElement type="firstRowStripe" dxfId="96"/>
      <tableStyleElement type="secondRowStripe" dxfId="95"/>
    </tableStyle>
    <tableStyle name="Sheet1-style 40" pivot="0" count="3" xr9:uid="{00000000-0011-0000-FFFF-FFFF27000000}">
      <tableStyleElement type="headerRow" dxfId="94"/>
      <tableStyleElement type="firstRowStripe" dxfId="93"/>
      <tableStyleElement type="secondRowStripe" dxfId="92"/>
    </tableStyle>
    <tableStyle name="Sheet1-style 41" pivot="0" count="3" xr9:uid="{00000000-0011-0000-FFFF-FFFF28000000}">
      <tableStyleElement type="headerRow" dxfId="91"/>
      <tableStyleElement type="firstRowStripe" dxfId="90"/>
      <tableStyleElement type="secondRowStripe" dxfId="89"/>
    </tableStyle>
    <tableStyle name="Sheet1-style 42" pivot="0" count="3" xr9:uid="{00000000-0011-0000-FFFF-FFFF29000000}">
      <tableStyleElement type="headerRow" dxfId="88"/>
      <tableStyleElement type="firstRowStripe" dxfId="87"/>
      <tableStyleElement type="secondRowStripe" dxfId="86"/>
    </tableStyle>
    <tableStyle name="Sheet1-style 43" pivot="0" count="3" xr9:uid="{00000000-0011-0000-FFFF-FFFF2A000000}">
      <tableStyleElement type="headerRow" dxfId="85"/>
      <tableStyleElement type="firstRowStripe" dxfId="84"/>
      <tableStyleElement type="secondRowStripe" dxfId="83"/>
    </tableStyle>
    <tableStyle name="Sheet1-style 44" pivot="0" count="3" xr9:uid="{00000000-0011-0000-FFFF-FFFF2B000000}">
      <tableStyleElement type="headerRow" dxfId="82"/>
      <tableStyleElement type="firstRowStripe" dxfId="81"/>
      <tableStyleElement type="secondRowStripe" dxfId="80"/>
    </tableStyle>
    <tableStyle name="MAVO-style" pivot="0" count="3" xr9:uid="{00000000-0011-0000-FFFF-FFFF2C000000}">
      <tableStyleElement type="headerRow" dxfId="79"/>
      <tableStyleElement type="firstRowStripe" dxfId="78"/>
      <tableStyleElement type="secondRowStripe" dxfId="77"/>
    </tableStyle>
    <tableStyle name="MAVO-style 2" pivot="0" count="3" xr9:uid="{00000000-0011-0000-FFFF-FFFF2D000000}">
      <tableStyleElement type="headerRow" dxfId="76"/>
      <tableStyleElement type="firstRowStripe" dxfId="75"/>
      <tableStyleElement type="secondRowStripe" dxfId="74"/>
    </tableStyle>
    <tableStyle name="MAVO-style 3" pivot="0" count="3" xr9:uid="{00000000-0011-0000-FFFF-FFFF2E000000}">
      <tableStyleElement type="headerRow" dxfId="73"/>
      <tableStyleElement type="firstRowStripe" dxfId="72"/>
      <tableStyleElement type="secondRowStripe" dxfId="71"/>
    </tableStyle>
    <tableStyle name="MAVO-style 4" pivot="0" count="3" xr9:uid="{00000000-0011-0000-FFFF-FFFF2F000000}">
      <tableStyleElement type="headerRow" dxfId="70"/>
      <tableStyleElement type="firstRowStripe" dxfId="69"/>
      <tableStyleElement type="secondRowStripe" dxfId="68"/>
    </tableStyle>
    <tableStyle name="HAVO-style" pivot="0" count="3" xr9:uid="{00000000-0011-0000-FFFF-FFFF30000000}">
      <tableStyleElement type="headerRow" dxfId="67"/>
      <tableStyleElement type="firstRowStripe" dxfId="66"/>
      <tableStyleElement type="secondRowStripe" dxfId="65"/>
    </tableStyle>
    <tableStyle name="HAVO-style 2" pivot="0" count="3" xr9:uid="{00000000-0011-0000-FFFF-FFFF31000000}">
      <tableStyleElement type="headerRow" dxfId="64"/>
      <tableStyleElement type="firstRowStripe" dxfId="63"/>
      <tableStyleElement type="secondRowStripe" dxfId="62"/>
    </tableStyle>
    <tableStyle name="HAVO-style 3" pivot="0" count="3" xr9:uid="{00000000-0011-0000-FFFF-FFFF32000000}">
      <tableStyleElement type="headerRow" dxfId="61"/>
      <tableStyleElement type="firstRowStripe" dxfId="60"/>
      <tableStyleElement type="secondRowStripe" dxfId="59"/>
    </tableStyle>
    <tableStyle name="HAVO-style 4" pivot="0" count="3" xr9:uid="{00000000-0011-0000-FFFF-FFFF33000000}">
      <tableStyleElement type="headerRow" dxfId="58"/>
      <tableStyleElement type="firstRowStripe" dxfId="57"/>
      <tableStyleElement type="secondRowStripe" dxfId="56"/>
    </tableStyle>
    <tableStyle name="VWO-style" pivot="0" count="3" xr9:uid="{00000000-0011-0000-FFFF-FFFF34000000}">
      <tableStyleElement type="headerRow" dxfId="55"/>
      <tableStyleElement type="firstRowStripe" dxfId="54"/>
      <tableStyleElement type="secondRowStripe" dxfId="53"/>
    </tableStyle>
    <tableStyle name="VWO-style 2" pivot="0" count="3" xr9:uid="{00000000-0011-0000-FFFF-FFFF35000000}">
      <tableStyleElement type="headerRow" dxfId="52"/>
      <tableStyleElement type="firstRowStripe" dxfId="51"/>
      <tableStyleElement type="secondRowStripe" dxfId="50"/>
    </tableStyle>
    <tableStyle name="VWO-style 3" pivot="0" count="3" xr9:uid="{00000000-0011-0000-FFFF-FFFF36000000}">
      <tableStyleElement type="headerRow" dxfId="49"/>
      <tableStyleElement type="firstRowStripe" dxfId="48"/>
      <tableStyleElement type="secondRowStripe" dxfId="47"/>
    </tableStyle>
    <tableStyle name="VWO-style 4" pivot="0" count="3" xr9:uid="{00000000-0011-0000-FFFF-FFFF37000000}">
      <tableStyleElement type="headerRow" dxfId="46"/>
      <tableStyleElement type="firstRowStripe" dxfId="45"/>
      <tableStyleElement type="second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SUM(H6:H9)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59"/>
      <c r="B21" s="60"/>
      <c r="C21" s="60"/>
      <c r="D21" s="60"/>
      <c r="E21" s="60"/>
      <c r="K21" s="1">
        <f>SUM(Sheet1!$K$6:$K$18)</f>
        <v>0</v>
      </c>
      <c r="L21" s="1">
        <f>SUM(Sheet1!$L$6:$L$18)</f>
        <v>0</v>
      </c>
      <c r="N21" s="59"/>
      <c r="O21" s="60"/>
      <c r="P21" s="60"/>
      <c r="Q21" s="60"/>
      <c r="R21" s="60"/>
      <c r="X21" s="1">
        <f>SUM(Sheet1!$X$6:$X$18)</f>
        <v>0</v>
      </c>
      <c r="Y21" s="1">
        <f>SUM(Sheet1!$Y$6:$Y$18)</f>
        <v>0</v>
      </c>
    </row>
    <row r="22" spans="1:25" ht="14.25" customHeight="1">
      <c r="A22" s="60"/>
      <c r="B22" s="61"/>
      <c r="C22" s="61"/>
      <c r="D22" s="61"/>
      <c r="E22" s="60"/>
      <c r="N22" s="60"/>
      <c r="O22" s="61"/>
      <c r="P22" s="61"/>
      <c r="Q22" s="61"/>
      <c r="R22" s="60"/>
    </row>
    <row r="23" spans="1:25" ht="14.25" customHeight="1">
      <c r="A23" s="60"/>
      <c r="B23" s="61"/>
      <c r="C23" s="61"/>
      <c r="D23" s="61"/>
      <c r="E23" s="60"/>
      <c r="N23" s="60"/>
      <c r="O23" s="61"/>
      <c r="P23" s="61"/>
      <c r="Q23" s="61"/>
      <c r="R23" s="60"/>
    </row>
    <row r="24" spans="1:25" ht="14.25" customHeight="1">
      <c r="A24" s="60"/>
      <c r="B24" s="60"/>
      <c r="C24" s="60"/>
      <c r="D24" s="60"/>
      <c r="E24" s="60"/>
      <c r="N24" s="60"/>
      <c r="O24" s="60"/>
      <c r="P24" s="60"/>
      <c r="Q24" s="60"/>
      <c r="R24" s="6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59"/>
      <c r="B46" s="60"/>
      <c r="C46" s="60"/>
      <c r="D46" s="60"/>
      <c r="E46" s="60"/>
      <c r="K46" s="1">
        <f>SUM(Sheet1!$K$31:$K$43)</f>
        <v>0</v>
      </c>
      <c r="L46" s="1">
        <f>SUM(Sheet1!$L$31:$L$43)</f>
        <v>0</v>
      </c>
      <c r="N46" s="59"/>
      <c r="O46" s="60"/>
      <c r="P46" s="60"/>
      <c r="Q46" s="60"/>
      <c r="R46" s="60"/>
      <c r="X46" s="1">
        <f>SUM(Sheet1!$X$31:$X$43)</f>
        <v>0</v>
      </c>
      <c r="Y46" s="1">
        <f>SUM(Sheet1!$Y$31:$Y$43)</f>
        <v>0</v>
      </c>
    </row>
    <row r="47" spans="1:25" ht="14.25" customHeight="1">
      <c r="A47" s="60"/>
      <c r="B47" s="61"/>
      <c r="C47" s="61"/>
      <c r="D47" s="61"/>
      <c r="E47" s="60"/>
      <c r="N47" s="60"/>
      <c r="O47" s="61"/>
      <c r="P47" s="61"/>
      <c r="Q47" s="61"/>
      <c r="R47" s="60"/>
    </row>
    <row r="48" spans="1:25" ht="14.25" customHeight="1">
      <c r="A48" s="60"/>
      <c r="B48" s="61"/>
      <c r="C48" s="61"/>
      <c r="D48" s="61"/>
      <c r="E48" s="60"/>
      <c r="N48" s="60"/>
      <c r="O48" s="61"/>
      <c r="P48" s="61"/>
      <c r="Q48" s="61"/>
      <c r="R48" s="60"/>
    </row>
    <row r="49" spans="1:27" ht="14.25" customHeight="1">
      <c r="A49" s="60"/>
      <c r="B49" s="60"/>
      <c r="C49" s="60"/>
      <c r="D49" s="60"/>
      <c r="E49" s="60"/>
      <c r="N49" s="60"/>
      <c r="O49" s="60"/>
      <c r="P49" s="60"/>
      <c r="Q49" s="60"/>
      <c r="R49" s="6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59"/>
      <c r="B71" s="60"/>
      <c r="C71" s="60"/>
      <c r="D71" s="60"/>
      <c r="E71" s="60"/>
      <c r="K71" s="1">
        <f>SUM(Sheet1!$K$56:$K$68)</f>
        <v>0</v>
      </c>
      <c r="L71" s="1">
        <f>SUM(Sheet1!$L$56:$L$68)</f>
        <v>0</v>
      </c>
      <c r="N71" s="59"/>
      <c r="O71" s="60"/>
      <c r="P71" s="60"/>
      <c r="Q71" s="60"/>
      <c r="R71" s="60"/>
      <c r="X71" s="1">
        <f>SUM(Sheet1!$X$56:$X$68)</f>
        <v>0</v>
      </c>
      <c r="Y71" s="1">
        <f>SUM(Sheet1!$Y$56:$Y$68)</f>
        <v>0</v>
      </c>
    </row>
    <row r="72" spans="1:27" ht="14.25" customHeight="1">
      <c r="A72" s="60"/>
      <c r="B72" s="61"/>
      <c r="C72" s="61"/>
      <c r="D72" s="61"/>
      <c r="E72" s="60"/>
      <c r="N72" s="60"/>
      <c r="O72" s="61"/>
      <c r="P72" s="61"/>
      <c r="Q72" s="61"/>
      <c r="R72" s="60"/>
    </row>
    <row r="73" spans="1:27" ht="14.25" customHeight="1">
      <c r="A73" s="60"/>
      <c r="B73" s="61"/>
      <c r="C73" s="61"/>
      <c r="D73" s="61"/>
      <c r="E73" s="60"/>
      <c r="N73" s="60"/>
      <c r="O73" s="61"/>
      <c r="P73" s="61"/>
      <c r="Q73" s="61"/>
      <c r="R73" s="60"/>
    </row>
    <row r="74" spans="1:27" ht="14.25" customHeight="1">
      <c r="A74" s="60"/>
      <c r="B74" s="60"/>
      <c r="C74" s="60"/>
      <c r="D74" s="60"/>
      <c r="E74" s="60"/>
      <c r="N74" s="60"/>
      <c r="O74" s="60"/>
      <c r="P74" s="60"/>
      <c r="Q74" s="60"/>
      <c r="R74" s="6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59"/>
      <c r="B96" s="60"/>
      <c r="C96" s="60"/>
      <c r="D96" s="60"/>
      <c r="E96" s="60"/>
      <c r="K96" s="1">
        <f>SUM(Sheet1!$K$81:$K$93)</f>
        <v>0</v>
      </c>
      <c r="L96" s="1">
        <f>SUM(Sheet1!$L$81:$L$93)</f>
        <v>0</v>
      </c>
      <c r="N96" s="59"/>
      <c r="O96" s="60"/>
      <c r="P96" s="60"/>
      <c r="Q96" s="60"/>
      <c r="R96" s="60"/>
      <c r="X96" s="1">
        <f>SUM(Sheet1!$X$81:$X$93)</f>
        <v>0</v>
      </c>
      <c r="Y96" s="1">
        <f>SUM(Sheet1!$Y$81:$Y$93)</f>
        <v>0</v>
      </c>
    </row>
    <row r="97" spans="1:25" ht="14.25" customHeight="1">
      <c r="A97" s="60"/>
      <c r="B97" s="61"/>
      <c r="C97" s="61"/>
      <c r="D97" s="61"/>
      <c r="E97" s="60"/>
      <c r="N97" s="60"/>
      <c r="O97" s="61"/>
      <c r="P97" s="61"/>
      <c r="Q97" s="61"/>
      <c r="R97" s="60"/>
    </row>
    <row r="98" spans="1:25" ht="14.25" customHeight="1">
      <c r="A98" s="60"/>
      <c r="B98" s="61"/>
      <c r="C98" s="61"/>
      <c r="D98" s="61"/>
      <c r="E98" s="60"/>
      <c r="N98" s="60"/>
      <c r="O98" s="61"/>
      <c r="P98" s="61"/>
      <c r="Q98" s="61"/>
      <c r="R98" s="60"/>
    </row>
    <row r="99" spans="1:25" ht="14.25" customHeight="1">
      <c r="A99" s="60"/>
      <c r="B99" s="60"/>
      <c r="C99" s="60"/>
      <c r="D99" s="60"/>
      <c r="E99" s="60"/>
      <c r="N99" s="60"/>
      <c r="O99" s="60"/>
      <c r="P99" s="60"/>
      <c r="Q99" s="60"/>
      <c r="R99" s="6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59"/>
      <c r="B121" s="60"/>
      <c r="C121" s="60"/>
      <c r="D121" s="60"/>
      <c r="E121" s="60"/>
      <c r="K121" s="1">
        <f>SUM(Sheet1!$K$106:$K$118)</f>
        <v>0</v>
      </c>
      <c r="L121" s="1">
        <f>SUM(Sheet1!$L$106:$L$118)</f>
        <v>0</v>
      </c>
      <c r="N121" s="59"/>
      <c r="O121" s="60"/>
      <c r="P121" s="60"/>
      <c r="Q121" s="60"/>
      <c r="R121" s="6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60"/>
      <c r="B122" s="61"/>
      <c r="C122" s="61"/>
      <c r="D122" s="61"/>
      <c r="E122" s="60"/>
      <c r="N122" s="60"/>
      <c r="O122" s="61"/>
      <c r="P122" s="61"/>
      <c r="Q122" s="61"/>
      <c r="R122" s="60"/>
    </row>
    <row r="123" spans="1:25" ht="14.25" customHeight="1">
      <c r="A123" s="60"/>
      <c r="B123" s="61"/>
      <c r="C123" s="61"/>
      <c r="D123" s="61"/>
      <c r="E123" s="60"/>
      <c r="N123" s="60"/>
      <c r="O123" s="61"/>
      <c r="P123" s="61"/>
      <c r="Q123" s="61"/>
      <c r="R123" s="60"/>
    </row>
    <row r="124" spans="1:25" ht="14.25" customHeight="1">
      <c r="A124" s="60"/>
      <c r="B124" s="60"/>
      <c r="C124" s="60"/>
      <c r="D124" s="60"/>
      <c r="E124" s="60"/>
      <c r="N124" s="60"/>
      <c r="O124" s="60"/>
      <c r="P124" s="60"/>
      <c r="Q124" s="60"/>
      <c r="R124" s="6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59"/>
      <c r="O146" s="60"/>
      <c r="P146" s="60"/>
      <c r="Q146" s="60"/>
      <c r="R146" s="6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0"/>
      <c r="O147" s="61"/>
      <c r="P147" s="61"/>
      <c r="Q147" s="61"/>
      <c r="R147" s="6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0"/>
      <c r="O148" s="61"/>
      <c r="P148" s="61"/>
      <c r="Q148" s="61"/>
      <c r="R148" s="6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0"/>
      <c r="O149" s="60"/>
      <c r="P149" s="60"/>
      <c r="Q149" s="60"/>
      <c r="R149" s="6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75"/>
  <sheetViews>
    <sheetView tabSelected="1" workbookViewId="0">
      <selection activeCell="C7" sqref="C7"/>
    </sheetView>
  </sheetViews>
  <sheetFormatPr defaultColWidth="14.42578125" defaultRowHeight="15" customHeight="1"/>
  <cols>
    <col min="1" max="1" width="24.7109375" bestFit="1" customWidth="1"/>
    <col min="2" max="2" width="14.28515625" bestFit="1" customWidth="1"/>
    <col min="3" max="3" width="18.85546875" bestFit="1" customWidth="1"/>
    <col min="4" max="4" width="25" bestFit="1" customWidth="1"/>
    <col min="5" max="5" width="12.140625" customWidth="1"/>
    <col min="6" max="6" width="10.7109375" bestFit="1" customWidth="1"/>
    <col min="7" max="7" width="12.7109375" bestFit="1" customWidth="1"/>
    <col min="8" max="8" width="12.85546875" customWidth="1"/>
    <col min="9" max="9" width="13.28515625" customWidth="1"/>
    <col min="10" max="10" width="20.7109375" customWidth="1"/>
    <col min="11" max="11" width="15.140625" customWidth="1"/>
    <col min="12" max="12" width="19.425781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60</v>
      </c>
      <c r="B2" s="21" t="s">
        <v>66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52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3"/>
      <c r="K5" s="13"/>
      <c r="L5" s="13"/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3401</v>
      </c>
      <c r="C6" s="48" t="s">
        <v>32</v>
      </c>
      <c r="D6" s="54" t="s">
        <v>90</v>
      </c>
      <c r="E6" s="50" t="s">
        <v>61</v>
      </c>
      <c r="F6" s="11" t="s">
        <v>29</v>
      </c>
      <c r="G6" s="10" t="s">
        <v>91</v>
      </c>
      <c r="H6" s="11">
        <v>30</v>
      </c>
      <c r="I6" s="38"/>
      <c r="J6" s="13"/>
      <c r="K6" s="12"/>
      <c r="L6" s="13"/>
      <c r="M6" s="13"/>
      <c r="N6" s="13"/>
      <c r="O6" s="13"/>
      <c r="P6" s="14"/>
      <c r="Q6" s="15"/>
      <c r="R6" s="12"/>
    </row>
    <row r="7" spans="1:18" ht="14.25" customHeight="1">
      <c r="A7" s="39" t="s">
        <v>18</v>
      </c>
      <c r="B7" s="9">
        <v>3501</v>
      </c>
      <c r="C7" s="49" t="s">
        <v>32</v>
      </c>
      <c r="D7" s="54" t="s">
        <v>92</v>
      </c>
      <c r="E7" s="51" t="s">
        <v>58</v>
      </c>
      <c r="F7" s="9" t="s">
        <v>36</v>
      </c>
      <c r="G7" s="19" t="s">
        <v>93</v>
      </c>
      <c r="H7" s="9">
        <v>30</v>
      </c>
      <c r="I7" s="40"/>
      <c r="J7" s="2"/>
      <c r="K7" s="1"/>
      <c r="L7" s="2"/>
      <c r="M7" s="2"/>
      <c r="N7" s="2"/>
      <c r="O7" s="2"/>
      <c r="P7" s="3"/>
      <c r="Q7" s="3"/>
    </row>
    <row r="8" spans="1:18" ht="14.25" customHeight="1">
      <c r="A8" s="39" t="s">
        <v>18</v>
      </c>
      <c r="B8" s="9">
        <v>3502</v>
      </c>
      <c r="C8" s="49" t="s">
        <v>19</v>
      </c>
      <c r="D8" s="54" t="s">
        <v>94</v>
      </c>
      <c r="E8" s="51" t="s">
        <v>35</v>
      </c>
      <c r="F8" s="9" t="s">
        <v>29</v>
      </c>
      <c r="G8" s="19" t="s">
        <v>95</v>
      </c>
      <c r="H8" s="9">
        <v>20</v>
      </c>
      <c r="I8" s="40"/>
      <c r="J8" s="2"/>
      <c r="K8" s="1"/>
      <c r="L8" s="2"/>
      <c r="M8" s="2"/>
      <c r="N8" s="2"/>
      <c r="O8" s="2"/>
      <c r="P8" s="3"/>
      <c r="Q8" s="3"/>
    </row>
    <row r="9" spans="1:18" ht="14.25" customHeight="1">
      <c r="A9" s="39" t="s">
        <v>18</v>
      </c>
      <c r="B9" s="9">
        <v>3503</v>
      </c>
      <c r="C9" s="49" t="s">
        <v>19</v>
      </c>
      <c r="D9" s="54" t="s">
        <v>96</v>
      </c>
      <c r="E9" s="51" t="s">
        <v>42</v>
      </c>
      <c r="F9" s="9" t="s">
        <v>29</v>
      </c>
      <c r="G9" s="19" t="s">
        <v>97</v>
      </c>
      <c r="H9" s="9">
        <v>20</v>
      </c>
      <c r="I9" s="40"/>
      <c r="J9" s="2"/>
      <c r="K9" s="1"/>
      <c r="L9" s="2"/>
      <c r="M9" s="2"/>
      <c r="N9" s="2"/>
      <c r="O9" s="2"/>
      <c r="P9" s="3"/>
      <c r="Q9" s="3"/>
    </row>
    <row r="10" spans="1:18" ht="14.25" customHeight="1">
      <c r="A10" s="39"/>
      <c r="B10" s="9"/>
      <c r="C10" s="19"/>
      <c r="D10" s="53"/>
      <c r="E10" s="19"/>
      <c r="F10" s="9"/>
      <c r="G10" s="19"/>
      <c r="H10" s="9"/>
      <c r="I10" s="40"/>
      <c r="J10" s="2"/>
      <c r="K10" s="1"/>
      <c r="L10" s="2"/>
      <c r="M10" s="2"/>
      <c r="N10" s="2"/>
      <c r="O10" s="2"/>
      <c r="P10" s="3"/>
      <c r="Q10" s="3"/>
    </row>
    <row r="11" spans="1:18" ht="14.25" hidden="1" customHeight="1">
      <c r="A11" s="39"/>
      <c r="B11" s="19"/>
      <c r="C11" s="19"/>
      <c r="D11" s="16"/>
      <c r="E11" s="19"/>
      <c r="F11" s="9"/>
      <c r="G11" s="19"/>
      <c r="H11" s="9"/>
      <c r="I11" s="40"/>
      <c r="J11" s="2"/>
      <c r="K11" s="1"/>
      <c r="L11" s="2"/>
      <c r="M11" s="2"/>
      <c r="N11" s="2"/>
      <c r="O11" s="2"/>
      <c r="P11" s="3"/>
      <c r="Q11" s="3"/>
    </row>
    <row r="12" spans="1:18" ht="14.25" hidden="1" customHeight="1">
      <c r="A12" s="39"/>
      <c r="B12" s="19"/>
      <c r="C12" s="19"/>
      <c r="D12" s="16"/>
      <c r="E12" s="19"/>
      <c r="F12" s="9"/>
      <c r="G12" s="19"/>
      <c r="H12" s="9"/>
      <c r="I12" s="40"/>
      <c r="J12" s="2"/>
      <c r="K12" s="1"/>
      <c r="L12" s="2"/>
      <c r="M12" s="2"/>
      <c r="N12" s="2"/>
      <c r="O12" s="2"/>
      <c r="P12" s="3"/>
      <c r="Q12" s="3"/>
    </row>
    <row r="13" spans="1:18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J13" s="2"/>
      <c r="K13" s="1"/>
      <c r="L13" s="2"/>
      <c r="M13" s="2"/>
      <c r="N13" s="2"/>
      <c r="O13" s="2"/>
      <c r="P13" s="3"/>
      <c r="Q13" s="3"/>
    </row>
    <row r="14" spans="1:18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J14" s="2"/>
      <c r="K14" s="1"/>
      <c r="L14" s="2"/>
      <c r="M14" s="2"/>
      <c r="N14" s="2"/>
      <c r="O14" s="2"/>
      <c r="P14" s="3"/>
      <c r="Q14" s="3"/>
    </row>
    <row r="15" spans="1:18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J15" s="2"/>
      <c r="K15" s="1"/>
      <c r="L15" s="2"/>
      <c r="M15" s="2"/>
      <c r="N15" s="2"/>
      <c r="O15" s="2"/>
      <c r="P15" s="3"/>
      <c r="Q15" s="3"/>
    </row>
    <row r="16" spans="1:18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J16" s="2"/>
      <c r="K16" s="1"/>
      <c r="L16" s="2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J17" s="2"/>
      <c r="K17" s="1"/>
      <c r="L17" s="2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J18" s="2"/>
      <c r="K18" s="1"/>
      <c r="L18" s="2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J19" s="2"/>
      <c r="K19" s="1"/>
      <c r="L19" s="2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J20" s="2"/>
      <c r="K20" s="1"/>
      <c r="L20" s="2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J21" s="2"/>
      <c r="K21" s="1"/>
      <c r="L21" s="2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J22" s="2"/>
      <c r="K22" s="1"/>
      <c r="L22" s="2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J23" s="2"/>
      <c r="K23" s="1"/>
      <c r="L23" s="2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J24" s="2"/>
      <c r="K24" s="1"/>
      <c r="L24" s="2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J25" s="2"/>
      <c r="K25" s="1"/>
      <c r="L25" s="2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J26" s="2"/>
      <c r="K26" s="1"/>
      <c r="L26" s="2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H27" s="1"/>
      <c r="I27" s="1"/>
    </row>
    <row r="28" spans="1:17" ht="14.25" customHeight="1">
      <c r="A28" s="17" t="s">
        <v>20</v>
      </c>
      <c r="B28" s="1"/>
      <c r="C28" s="1"/>
      <c r="D28" s="1"/>
      <c r="E28" s="1"/>
      <c r="H28" s="1"/>
      <c r="I28" s="1"/>
    </row>
    <row r="29" spans="1:17" ht="30.75">
      <c r="A29" s="55"/>
      <c r="B29" s="62"/>
      <c r="C29" s="62"/>
      <c r="D29" s="62"/>
      <c r="E29" s="63"/>
      <c r="H29" s="23" t="s">
        <v>21</v>
      </c>
      <c r="I29" s="23" t="s">
        <v>22</v>
      </c>
    </row>
    <row r="30" spans="1:17" ht="14.25" customHeight="1">
      <c r="A30" s="56"/>
      <c r="B30" s="60"/>
      <c r="C30" s="60"/>
      <c r="D30" s="60"/>
      <c r="E30" s="64"/>
      <c r="H30" s="9">
        <f>SUM(H6:H9)</f>
        <v>100</v>
      </c>
      <c r="I30" s="9">
        <f>SUM(VWO!$I$6:$I$26)</f>
        <v>0</v>
      </c>
    </row>
    <row r="31" spans="1:17" ht="14.25" customHeight="1">
      <c r="A31" s="57"/>
      <c r="B31" s="65"/>
      <c r="C31" s="65"/>
      <c r="D31" s="65"/>
      <c r="E31" s="66"/>
    </row>
    <row r="32" spans="1:17" ht="14.25" customHeight="1"/>
    <row r="33" spans="1:17" ht="14.25" customHeight="1">
      <c r="A33" s="17" t="s">
        <v>98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J36" s="2"/>
      <c r="K36" s="2"/>
      <c r="L36" s="2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J37" s="2"/>
      <c r="K37" s="1"/>
      <c r="L37" s="2"/>
      <c r="M37" s="2"/>
      <c r="N37" s="2"/>
      <c r="O37" s="2"/>
      <c r="P37" s="18"/>
      <c r="Q37" s="3"/>
    </row>
    <row r="38" spans="1:17" ht="14.25" customHeight="1">
      <c r="J38" s="2"/>
      <c r="K38" s="1"/>
      <c r="L38" s="2"/>
      <c r="M38" s="2"/>
      <c r="N38" s="2"/>
      <c r="O38" s="2"/>
      <c r="P38" s="3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8"/>
    </row>
    <row r="49" spans="1:1" ht="14.25" customHeight="1">
      <c r="A49" s="4"/>
    </row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I26" name="Bereik2_1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M6:O26 M37:O38 A6:A26 J37:J38 J6:J26 A2:C2 C6:C26 E6:F26" xr:uid="{50B2DF8E-41D8-480F-9154-035CD37D55DE}">
      <formula1>#REF!</formula1>
    </dataValidation>
    <dataValidation type="list" allowBlank="1" showErrorMessage="1" sqref="C3" xr:uid="{41D2683C-A44B-4493-978A-25C8E419FF68}">
      <formula1>$A$39:$A$49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2"/>
  <sheetViews>
    <sheetView zoomScale="85" zoomScaleNormal="85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4.28515625" bestFit="1" customWidth="1"/>
    <col min="3" max="3" width="9.85546875" customWidth="1"/>
    <col min="4" max="4" width="27.28515625" bestFit="1" customWidth="1"/>
    <col min="5" max="5" width="13.140625" bestFit="1" customWidth="1"/>
    <col min="6" max="6" width="10.7109375" bestFit="1" customWidth="1"/>
    <col min="7" max="7" width="12.7109375" bestFit="1" customWidth="1"/>
    <col min="8" max="8" width="13.140625" customWidth="1"/>
    <col min="9" max="9" width="13.570312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57</v>
      </c>
      <c r="B2" s="21" t="s">
        <v>66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30" customHeight="1">
      <c r="A6" s="37" t="s">
        <v>40</v>
      </c>
      <c r="B6" s="11">
        <v>3501</v>
      </c>
      <c r="C6" s="46" t="s">
        <v>32</v>
      </c>
      <c r="D6" s="46" t="s">
        <v>99</v>
      </c>
      <c r="E6" s="10" t="s">
        <v>55</v>
      </c>
      <c r="F6" s="11" t="s">
        <v>36</v>
      </c>
      <c r="G6" s="10" t="s">
        <v>100</v>
      </c>
      <c r="H6" s="11">
        <v>10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30" customHeight="1">
      <c r="A7" s="39" t="s">
        <v>40</v>
      </c>
      <c r="B7" s="9">
        <v>3502</v>
      </c>
      <c r="C7" s="16" t="s">
        <v>32</v>
      </c>
      <c r="D7" s="16" t="s">
        <v>101</v>
      </c>
      <c r="E7" s="19" t="s">
        <v>61</v>
      </c>
      <c r="F7" s="9" t="s">
        <v>36</v>
      </c>
      <c r="G7" s="19" t="s">
        <v>102</v>
      </c>
      <c r="H7" s="9">
        <v>35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30" customHeight="1">
      <c r="A8" s="39" t="s">
        <v>40</v>
      </c>
      <c r="B8" s="9">
        <v>3503</v>
      </c>
      <c r="C8" s="16" t="s">
        <v>19</v>
      </c>
      <c r="D8" s="16" t="s">
        <v>103</v>
      </c>
      <c r="E8" s="19" t="s">
        <v>47</v>
      </c>
      <c r="F8" s="9" t="s">
        <v>29</v>
      </c>
      <c r="G8" s="19" t="s">
        <v>104</v>
      </c>
      <c r="H8" s="9">
        <v>20</v>
      </c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39"/>
      <c r="B9" s="9"/>
      <c r="C9" s="16"/>
      <c r="D9" s="16"/>
      <c r="E9" s="19"/>
      <c r="F9" s="9"/>
      <c r="G9" s="19"/>
      <c r="H9" s="9"/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30" customHeight="1">
      <c r="A10" s="39" t="s">
        <v>18</v>
      </c>
      <c r="B10" s="9">
        <v>3601</v>
      </c>
      <c r="C10" s="16" t="s">
        <v>19</v>
      </c>
      <c r="D10" s="16" t="s">
        <v>105</v>
      </c>
      <c r="E10" s="19" t="s">
        <v>58</v>
      </c>
      <c r="F10" s="9" t="s">
        <v>29</v>
      </c>
      <c r="G10" s="19" t="s">
        <v>106</v>
      </c>
      <c r="H10" s="9">
        <v>20</v>
      </c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30" customHeight="1">
      <c r="A11" s="39" t="s">
        <v>18</v>
      </c>
      <c r="B11" s="9">
        <v>3602</v>
      </c>
      <c r="C11" s="47" t="s">
        <v>32</v>
      </c>
      <c r="D11" s="16" t="s">
        <v>92</v>
      </c>
      <c r="E11" s="19" t="s">
        <v>58</v>
      </c>
      <c r="F11" s="9" t="s">
        <v>36</v>
      </c>
      <c r="G11" s="19" t="s">
        <v>102</v>
      </c>
      <c r="H11" s="9">
        <v>15</v>
      </c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39"/>
      <c r="B12" s="19"/>
      <c r="C12" s="19"/>
      <c r="D12" s="16"/>
      <c r="E12" s="19"/>
      <c r="F12" s="9"/>
      <c r="G12" s="19"/>
      <c r="H12" s="9"/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55"/>
      <c r="B29" s="62"/>
      <c r="C29" s="62"/>
      <c r="D29" s="62"/>
      <c r="E29" s="63"/>
      <c r="H29" s="23" t="s">
        <v>21</v>
      </c>
      <c r="I29" s="23" t="s">
        <v>22</v>
      </c>
      <c r="K29" s="67"/>
      <c r="L29" s="61"/>
      <c r="M29" s="61"/>
    </row>
    <row r="30" spans="1:22" ht="14.25" customHeight="1">
      <c r="A30" s="56"/>
      <c r="B30" s="60"/>
      <c r="C30" s="60"/>
      <c r="D30" s="60"/>
      <c r="E30" s="64"/>
      <c r="H30" s="9">
        <f>SUM(VWO!$H$6:$H$26)</f>
        <v>100</v>
      </c>
      <c r="I30" s="9">
        <f>SUM(VWO!$I$6:$I$26)</f>
        <v>0</v>
      </c>
      <c r="K30" s="61"/>
      <c r="L30" s="61"/>
      <c r="M30" s="61"/>
    </row>
    <row r="31" spans="1:22" ht="30" customHeight="1">
      <c r="A31" s="58" t="s">
        <v>107</v>
      </c>
      <c r="B31" s="65"/>
      <c r="C31" s="65"/>
      <c r="D31" s="65"/>
      <c r="E31" s="66"/>
      <c r="K31" s="61"/>
      <c r="L31" s="61"/>
      <c r="M31" s="61"/>
    </row>
    <row r="32" spans="1:22" ht="14.25" customHeight="1">
      <c r="K32" s="61"/>
      <c r="L32" s="61"/>
      <c r="M32" s="61"/>
    </row>
    <row r="33" spans="1:22" ht="14.25" customHeight="1">
      <c r="A33" s="17" t="s">
        <v>98</v>
      </c>
      <c r="B33" s="17"/>
      <c r="C33" s="1"/>
      <c r="D33" s="1"/>
      <c r="E33" s="1"/>
    </row>
    <row r="34" spans="1:22" ht="14.25" customHeight="1">
      <c r="A34" s="25"/>
      <c r="B34" s="31"/>
      <c r="C34" s="31"/>
      <c r="D34" s="31"/>
      <c r="E34" s="32"/>
      <c r="M34" s="1"/>
    </row>
    <row r="35" spans="1:22" ht="14.25" customHeight="1">
      <c r="A35" s="26"/>
      <c r="B35" s="24"/>
      <c r="C35" s="24"/>
      <c r="D35" s="24"/>
      <c r="E35" s="27"/>
    </row>
    <row r="36" spans="1:22" ht="14.25" customHeight="1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>
      <c r="A39" s="4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8"/>
    </row>
    <row r="46" spans="1:22" ht="14.25" customHeight="1">
      <c r="A46" s="4"/>
    </row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29:E30" name="Bereik3"/>
    <protectedRange sqref="A12:I26" name="Bereik2"/>
    <protectedRange sqref="A2:C2" name="Bereik1"/>
    <protectedRange sqref="A6:I11" name="Bereik2_1"/>
    <protectedRange sqref="A31:E31" name="Bereik3_1"/>
  </protectedRanges>
  <mergeCells count="4">
    <mergeCell ref="A29:E29"/>
    <mergeCell ref="K29:M32"/>
    <mergeCell ref="A30:E30"/>
    <mergeCell ref="A31:E31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 E6:F26 C6:C26 M2 K37:K38 K6:K26 O37:O38 O6:O26 M37:M38 M6:M26 A6:A26 K2 A2:C2" xr:uid="{00000000-0002-0000-0300-000010000000}">
      <formula1>#REF!</formula1>
    </dataValidation>
    <dataValidation type="list" allowBlank="1" showErrorMessage="1" sqref="L2 C3 M3 M34" xr:uid="{00000000-0002-0000-0300-000008000000}">
      <formula1>$A$39:$A$46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/>
</file>

<file path=customXml/itemProps2.xml><?xml version="1.0" encoding="utf-8"?>
<ds:datastoreItem xmlns:ds="http://schemas.openxmlformats.org/officeDocument/2006/customXml" ds:itemID="{F6B44CDD-3353-4696-A6D6-516B392ED51B}"/>
</file>

<file path=customXml/itemProps3.xml><?xml version="1.0" encoding="utf-8"?>
<ds:datastoreItem xmlns:ds="http://schemas.openxmlformats.org/officeDocument/2006/customXml" ds:itemID="{8084A0B4-777C-4F51-93E5-426DA5C8D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