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525" documentId="8_{CB0FA919-9859-446E-B8E5-99DE94C507FC}" xr6:coauthVersionLast="47" xr6:coauthVersionMax="47" xr10:uidLastSave="{3D27EE9F-A8E3-4461-9744-78576800451F}"/>
  <bookViews>
    <workbookView xWindow="-110" yWindow="-110" windowWidth="19420" windowHeight="10420" firstSheet="3" activeTab="1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MAVO!$A$1:$I$31</definedName>
    <definedName name="_xlnm.Print_Area" localSheetId="2">HAVO!$A$1:$I$37</definedName>
    <definedName name="_xlnm.Print_Area" localSheetId="3">VWO!$A$1:$I$32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3" l="1"/>
  <c r="H30" i="3"/>
  <c r="I30" i="2"/>
  <c r="H30" i="2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<sst xmlns="http://schemas.openxmlformats.org/spreadsheetml/2006/main" count="564" uniqueCount="130">
  <si>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</si>
  <si>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</si>
  <si>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</si>
  <si>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</si>
  <si>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</si>
  <si>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</si>
  <si>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</si>
  <si>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</si>
  <si>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</si>
  <si>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</si>
  <si>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</si>
  <si>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</si>
  <si>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</si>
  <si>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</si>
  <si>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</si>
  <si>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</si>
  <si>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</si>
  <si>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</si>
  <si>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</si>
  <si>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</si>
  <si>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</si>
  <si>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</si>
  <si>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</si>
  <si>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</si>
  <si>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</si>
  <si>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</si>
  <si>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</si>
  <si>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</si>
  <si>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</si>
  <si>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</si>
  <si>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</si>
  <si>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</si>
  <si>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</si>
  <si>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</si>
  <si>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</si>
  <si>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</si>
  <si>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</si>
  <si>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</si>
  <si>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</si>
  <si>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</si>
  <si>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</si>
  <si>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</si>
  <si>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</si>
  <si>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</si>
  <si>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</si>
  <si>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</si>
  <si>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</si>
  <si>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</si>
  <si>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</si>
  <si>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</si>
  <si>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</si>
  <si>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</si>
  <si>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</si>
  <si>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</si>
  <si>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</si>
  <si>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</si>
  <si>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</si>
  <si>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</si>
  <si>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</si>
  <si>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</si>
  <si>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</si>
  <si>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</si>
  <si>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</si>
  <si>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</si>
  <si>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</si>
  <si>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</si>
  <si>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</si>
  <si>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</si>
  <si>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</si>
  <si>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</si>
  <si>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</si>
  <si>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</si>
  <si>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</si>
  <si>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</si>
  <si>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</si>
  <si>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</si>
  <si>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</si>
  <si>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</si>
  <si>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</si>
  <si>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</si>
  <si>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</si>
  <si>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</si>
  <si>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</si>
  <si>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</si>
  <si>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</si>
  <si>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</si>
  <si>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</si>
  <si>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</si>
  <si>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</si>
  <si>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</si>
  <si>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Beeldaspect licht</t>
  </si>
  <si>
    <t>K/1, K/2; K/4; K/5; K/6; V/7; V/1; V/3</t>
  </si>
  <si>
    <t>Theorie beeldaspecten</t>
  </si>
  <si>
    <t>K/3; K/8, V/2</t>
  </si>
  <si>
    <t>Beeldaspect compositie</t>
  </si>
  <si>
    <t>Beeldaspect kleur</t>
  </si>
  <si>
    <t>Examentheorie</t>
  </si>
  <si>
    <t xml:space="preserve">*Deadlines die niet worden gehaald leveren een 1 op. *De docent is niet verantwoordelijk voor kwijtgeraakt werk. *Voor ingeleverd kunstzinnig werk ontvangt de leerling een inleverbewijs, daarna ligt de verantwoordelijkheid voor het werk bij de docent. *Praktische schoolexamen-opdrachten worden uitsluitend tijdens de lessen beeldend gemaakt. *Bij geoorloofde afwezigheid tijdens de praktische schoolexamens zijn er inhaal mogelijkheden. *Continuïteit van het beeldend proces tijdens de lessen weegt mee in de beoordeling van het proces en het resultaat. ** Portfolio-documenten worden uitsluitend via het daarvoor bestemde inleverpunt ingeleverd. </t>
  </si>
  <si>
    <t>Examendomein BV/V/2 is geïntegreerd bij het profielwerkstuk</t>
  </si>
  <si>
    <t>Toegestane hulpmiddelen</t>
  </si>
  <si>
    <t>3D/4D animatie rond thema vooroordelen onderdeel D en E *+ Portfolio onderdeel: Evaluatie en reflectie op proces en resultaat**</t>
  </si>
  <si>
    <t>A2,A3,B,C</t>
  </si>
  <si>
    <t>Proces en resultaat Theatervormgeving en PR* + Portfolio onderdeel: Evaluatie en reflectie op proces en resultaat productie</t>
  </si>
  <si>
    <t>Portfolio onderdeel 6: Beeldend proces rond thema portret t/m onderdeel C*. Kunstwerk 2D portret, onderdelen D en E* + Portfolio onderdeel:
Evaluatie en reflectie op proces en resultaat**</t>
  </si>
  <si>
    <t>Toets KUA</t>
  </si>
  <si>
    <t>A1,A2</t>
  </si>
  <si>
    <t>Research opdracht KUA</t>
  </si>
  <si>
    <t>A1,A2,C</t>
  </si>
  <si>
    <t xml:space="preserve">*Deadlines die niet worden gehaald leveren een 1 op. </t>
  </si>
  <si>
    <t>*De docent is niet verantwoordelijk voor kwijtgeraakt werk._x000D_</t>
  </si>
  <si>
    <t>*Voor ingeleverd kunstzinnig werk ontvangt de leerling een inleverbewijs, daarna ligt de verantwoordelijkheid voor het werk bij de docent.</t>
  </si>
  <si>
    <t>*Praktische schoolexamen-opdrachten worden uitsluitend tijdens de lessen beeldend gemaakt. _x000D_</t>
  </si>
  <si>
    <t>*Bij geoorloofde afwezigheid tijdens de praktische schoolexamens zijn er inhaal mogelijkheden</t>
  </si>
  <si>
    <t>*Continuïteit van het beeldend proces tijdens de lessen weegt mee in de beoordeling van het proces en het resultaat. _x000D_</t>
  </si>
  <si>
    <t>** Portfolio-documenten worden uitsluitend via het daarvoor bestemde inleverpunt ingeleverd.</t>
  </si>
  <si>
    <t>Mondeling</t>
  </si>
  <si>
    <t>Portfolio onderdeel: Beeldend proces rond thema sociale interactie t/m onderdeel C*</t>
  </si>
  <si>
    <t>B, C, A2, A3</t>
  </si>
  <si>
    <t>2D kunstwerk rond thema sociale relaties onderdeel D en E *</t>
  </si>
  <si>
    <t>Portfolio onderdeel: Evaluatie en reflectie op proces en resultaat opdracht sociale interactie **</t>
  </si>
  <si>
    <t>Portfolio onderdeel: Beeldend proces rond thema vooroordelen t/m onderdeel C*</t>
  </si>
  <si>
    <t>3D/4D animatie rond thema vooroordelen onderdeel D en E*</t>
  </si>
  <si>
    <t>Portfolio onderdeel: Evaluatie en reflectie op proces en resultaat vooroordelen**</t>
  </si>
  <si>
    <t>Proces en resultaat
Theatervormgeving en PR* + Portfolio
onderdeel:
Evaluatie en reflectie op proces en
resultaat productie**</t>
  </si>
  <si>
    <t>Portfolio onderdeel 6:
Beeldend proces rond thema portret t/m
onderdeel C*, Kunstwerk 2D portret,
onderdelen D en E*+ Portfolio onderdeel:
Evaluatie en</t>
  </si>
  <si>
    <t>A2, A3, B, C</t>
  </si>
  <si>
    <t>A1, A2</t>
  </si>
  <si>
    <t xml:space="preserve">Research opdracht KUA </t>
  </si>
  <si>
    <t>A1, A2, C</t>
  </si>
  <si>
    <t>*Deadlines die niet worden gehaald leveren een 1 op.
*De docent is niet verantwoordelijk voor kwijtgeraakt werk.
*Voor ingeleverd kunstzinnig werk ontvangt de leerling een inleverbewijs, daarna ligt de verantwoordelijkheid voor het werk bij de docent.
*Praktische schoolexamen-opdrachten worden uitsluitend tijdens de lessen beeldend gemaakt.
*Bij geoorloofde afwezigheid tijdens de praktische schoolexamens zijn er inhaal mogelijkheden.
*Continuïteit van het beeldend proces tijdens de lessen weegt mee in de beoordeling van het proces en het resultaat.
** Portfolio-documenten worden uitsluitend via het daarvoor bestemde inleverpunt ingeleverd.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</si>
</sst>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charset val="1"/>
    </font>
    <font>
      <sz val="8"/>
      <color rgb="FF000000"/>
      <name val="Tahoma"/>
      <charset val="1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6" xfId="0" applyNumberFormat="1" applyFont="1" applyBorder="1" applyAlignment="1">
      <alignment vertical="top" shrinkToFit="1"/>
    </xf>
    <xf numFmtId="4" fontId="10" fillId="0" borderId="16" xfId="0" applyNumberFormat="1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shrinkToFit="1"/>
    </xf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1" fillId="0" borderId="21" xfId="0" applyFont="1" applyBorder="1" applyAlignment="1">
      <alignment vertical="top" shrinkToFit="1"/>
    </xf>
    <xf numFmtId="0" fontId="0" fillId="0" borderId="3" xfId="0" applyBorder="1" applyAlignment="1">
      <alignment vertical="top" wrapText="1"/>
    </xf>
    <xf numFmtId="4" fontId="1" fillId="0" borderId="22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23" xfId="0" applyFont="1" applyBorder="1" applyAlignment="1">
      <alignment vertical="top" shrinkToFi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4" fontId="1" fillId="0" borderId="2" xfId="0" applyNumberFormat="1" applyFont="1" applyBorder="1" applyAlignment="1">
      <alignment vertical="top" shrinkToFit="1"/>
    </xf>
    <xf numFmtId="0" fontId="1" fillId="0" borderId="22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 shrinkToFit="1"/>
    </xf>
    <xf numFmtId="4" fontId="1" fillId="0" borderId="1" xfId="0" applyNumberFormat="1" applyFont="1" applyBorder="1" applyAlignment="1">
      <alignment wrapText="1" shrinkToFit="1"/>
    </xf>
    <xf numFmtId="0" fontId="0" fillId="0" borderId="1" xfId="0" applyBorder="1"/>
    <xf numFmtId="0" fontId="12" fillId="5" borderId="1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4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0" fontId="1" fillId="0" borderId="3" xfId="0" applyFont="1" applyBorder="1"/>
    <xf numFmtId="0" fontId="1" fillId="5" borderId="11" xfId="0" applyFont="1" applyFill="1" applyBorder="1" applyAlignment="1">
      <alignment vertical="top"/>
    </xf>
    <xf numFmtId="0" fontId="2" fillId="5" borderId="3" xfId="0" applyFont="1" applyFill="1" applyBorder="1"/>
    <xf numFmtId="0" fontId="2" fillId="5" borderId="12" xfId="0" applyFont="1" applyFill="1" applyBorder="1"/>
    <xf numFmtId="0" fontId="13" fillId="5" borderId="1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5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0" borderId="0" xfId="0" applyFont="1" applyAlignment="1"/>
    <xf numFmtId="0" fontId="2" fillId="5" borderId="3" xfId="0" applyFont="1" applyFill="1" applyBorder="1" applyAlignment="1"/>
    <xf numFmtId="0" fontId="2" fillId="5" borderId="12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SUM(H6:H14)</calculatedColumnFormula>
    </tableColumn>
    <tableColumn id="2" xr3:uid="{CBD48EDB-F921-4323-A49C-377E6340FD00}" name="Totaal Rapport">
      <calculatedColumnFormula>SUM(I6:I14)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100"/>
      <c r="B21" s="101"/>
      <c r="C21" s="101"/>
      <c r="D21" s="101"/>
      <c r="E21" s="101"/>
      <c r="K21" s="1">
        <f>SUM(Sheet1!$K$6:$K$18)</f>
        <v>0</v>
      </c>
      <c r="L21" s="1">
        <f>SUM(Sheet1!$L$6:$L$18)</f>
        <v>0</v>
      </c>
      <c r="N21" s="100"/>
      <c r="O21" s="101"/>
      <c r="P21" s="101"/>
      <c r="Q21" s="101"/>
      <c r="R21" s="101"/>
      <c r="X21" s="1">
        <f>SUM(Sheet1!$X$6:$X$18)</f>
        <v>0</v>
      </c>
      <c r="Y21" s="1">
        <f>SUM(Sheet1!$Y$6:$Y$18)</f>
        <v>0</v>
      </c>
    </row>
    <row r="22" spans="1:25" ht="14.25" customHeight="1">
      <c r="A22" s="101"/>
      <c r="B22" s="102"/>
      <c r="C22" s="102"/>
      <c r="D22" s="102"/>
      <c r="E22" s="101"/>
      <c r="N22" s="101"/>
      <c r="O22" s="102"/>
      <c r="P22" s="102"/>
      <c r="Q22" s="102"/>
      <c r="R22" s="101"/>
    </row>
    <row r="23" spans="1:25" ht="14.25" customHeight="1">
      <c r="A23" s="101"/>
      <c r="B23" s="102"/>
      <c r="C23" s="102"/>
      <c r="D23" s="102"/>
      <c r="E23" s="101"/>
      <c r="N23" s="101"/>
      <c r="O23" s="102"/>
      <c r="P23" s="102"/>
      <c r="Q23" s="102"/>
      <c r="R23" s="101"/>
    </row>
    <row r="24" spans="1:25" ht="14.25" customHeight="1">
      <c r="A24" s="101"/>
      <c r="B24" s="101"/>
      <c r="C24" s="101"/>
      <c r="D24" s="101"/>
      <c r="E24" s="101"/>
      <c r="N24" s="101"/>
      <c r="O24" s="101"/>
      <c r="P24" s="101"/>
      <c r="Q24" s="101"/>
      <c r="R24" s="101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100"/>
      <c r="B46" s="101"/>
      <c r="C46" s="101"/>
      <c r="D46" s="101"/>
      <c r="E46" s="101"/>
      <c r="K46" s="1">
        <f>SUM(Sheet1!$K$31:$K$43)</f>
        <v>0</v>
      </c>
      <c r="L46" s="1">
        <f>SUM(Sheet1!$L$31:$L$43)</f>
        <v>0</v>
      </c>
      <c r="N46" s="100"/>
      <c r="O46" s="101"/>
      <c r="P46" s="101"/>
      <c r="Q46" s="101"/>
      <c r="R46" s="101"/>
      <c r="X46" s="1">
        <f>SUM(Sheet1!$X$31:$X$43)</f>
        <v>0</v>
      </c>
      <c r="Y46" s="1">
        <f>SUM(Sheet1!$Y$31:$Y$43)</f>
        <v>0</v>
      </c>
    </row>
    <row r="47" spans="1:25" ht="14.25" customHeight="1">
      <c r="A47" s="101"/>
      <c r="B47" s="102"/>
      <c r="C47" s="102"/>
      <c r="D47" s="102"/>
      <c r="E47" s="101"/>
      <c r="N47" s="101"/>
      <c r="O47" s="102"/>
      <c r="P47" s="102"/>
      <c r="Q47" s="102"/>
      <c r="R47" s="101"/>
    </row>
    <row r="48" spans="1:25" ht="14.25" customHeight="1">
      <c r="A48" s="101"/>
      <c r="B48" s="102"/>
      <c r="C48" s="102"/>
      <c r="D48" s="102"/>
      <c r="E48" s="101"/>
      <c r="N48" s="101"/>
      <c r="O48" s="102"/>
      <c r="P48" s="102"/>
      <c r="Q48" s="102"/>
      <c r="R48" s="101"/>
    </row>
    <row r="49" spans="1:27" ht="14.25" customHeight="1">
      <c r="A49" s="101"/>
      <c r="B49" s="101"/>
      <c r="C49" s="101"/>
      <c r="D49" s="101"/>
      <c r="E49" s="101"/>
      <c r="N49" s="101"/>
      <c r="O49" s="101"/>
      <c r="P49" s="101"/>
      <c r="Q49" s="101"/>
      <c r="R49" s="101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100"/>
      <c r="B71" s="101"/>
      <c r="C71" s="101"/>
      <c r="D71" s="101"/>
      <c r="E71" s="101"/>
      <c r="K71" s="1">
        <f>SUM(Sheet1!$K$56:$K$68)</f>
        <v>0</v>
      </c>
      <c r="L71" s="1">
        <f>SUM(Sheet1!$L$56:$L$68)</f>
        <v>0</v>
      </c>
      <c r="N71" s="100"/>
      <c r="O71" s="101"/>
      <c r="P71" s="101"/>
      <c r="Q71" s="101"/>
      <c r="R71" s="101"/>
      <c r="X71" s="1">
        <f>SUM(Sheet1!$X$56:$X$68)</f>
        <v>0</v>
      </c>
      <c r="Y71" s="1">
        <f>SUM(Sheet1!$Y$56:$Y$68)</f>
        <v>0</v>
      </c>
    </row>
    <row r="72" spans="1:27" ht="14.25" customHeight="1">
      <c r="A72" s="101"/>
      <c r="B72" s="102"/>
      <c r="C72" s="102"/>
      <c r="D72" s="102"/>
      <c r="E72" s="101"/>
      <c r="N72" s="101"/>
      <c r="O72" s="102"/>
      <c r="P72" s="102"/>
      <c r="Q72" s="102"/>
      <c r="R72" s="101"/>
    </row>
    <row r="73" spans="1:27" ht="14.25" customHeight="1">
      <c r="A73" s="101"/>
      <c r="B73" s="102"/>
      <c r="C73" s="102"/>
      <c r="D73" s="102"/>
      <c r="E73" s="101"/>
      <c r="N73" s="101"/>
      <c r="O73" s="102"/>
      <c r="P73" s="102"/>
      <c r="Q73" s="102"/>
      <c r="R73" s="101"/>
    </row>
    <row r="74" spans="1:27" ht="14.25" customHeight="1">
      <c r="A74" s="101"/>
      <c r="B74" s="101"/>
      <c r="C74" s="101"/>
      <c r="D74" s="101"/>
      <c r="E74" s="101"/>
      <c r="N74" s="101"/>
      <c r="O74" s="101"/>
      <c r="P74" s="101"/>
      <c r="Q74" s="101"/>
      <c r="R74" s="101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100"/>
      <c r="B96" s="101"/>
      <c r="C96" s="101"/>
      <c r="D96" s="101"/>
      <c r="E96" s="101"/>
      <c r="K96" s="1">
        <f>SUM(Sheet1!$K$81:$K$93)</f>
        <v>0</v>
      </c>
      <c r="L96" s="1">
        <f>SUM(Sheet1!$L$81:$L$93)</f>
        <v>0</v>
      </c>
      <c r="N96" s="100"/>
      <c r="O96" s="101"/>
      <c r="P96" s="101"/>
      <c r="Q96" s="101"/>
      <c r="R96" s="101"/>
      <c r="X96" s="1">
        <f>SUM(Sheet1!$X$81:$X$93)</f>
        <v>0</v>
      </c>
      <c r="Y96" s="1">
        <f>SUM(Sheet1!$Y$81:$Y$93)</f>
        <v>0</v>
      </c>
    </row>
    <row r="97" spans="1:25" ht="14.25" customHeight="1">
      <c r="A97" s="101"/>
      <c r="B97" s="102"/>
      <c r="C97" s="102"/>
      <c r="D97" s="102"/>
      <c r="E97" s="101"/>
      <c r="N97" s="101"/>
      <c r="O97" s="102"/>
      <c r="P97" s="102"/>
      <c r="Q97" s="102"/>
      <c r="R97" s="101"/>
    </row>
    <row r="98" spans="1:25" ht="14.25" customHeight="1">
      <c r="A98" s="101"/>
      <c r="B98" s="102"/>
      <c r="C98" s="102"/>
      <c r="D98" s="102"/>
      <c r="E98" s="101"/>
      <c r="N98" s="101"/>
      <c r="O98" s="102"/>
      <c r="P98" s="102"/>
      <c r="Q98" s="102"/>
      <c r="R98" s="101"/>
    </row>
    <row r="99" spans="1:25" ht="14.25" customHeight="1">
      <c r="A99" s="101"/>
      <c r="B99" s="101"/>
      <c r="C99" s="101"/>
      <c r="D99" s="101"/>
      <c r="E99" s="101"/>
      <c r="N99" s="101"/>
      <c r="O99" s="101"/>
      <c r="P99" s="101"/>
      <c r="Q99" s="101"/>
      <c r="R99" s="101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100"/>
      <c r="B121" s="101"/>
      <c r="C121" s="101"/>
      <c r="D121" s="101"/>
      <c r="E121" s="101"/>
      <c r="K121" s="1">
        <f>SUM(Sheet1!$K$106:$K$118)</f>
        <v>0</v>
      </c>
      <c r="L121" s="1">
        <f>SUM(Sheet1!$L$106:$L$118)</f>
        <v>0</v>
      </c>
      <c r="N121" s="100"/>
      <c r="O121" s="101"/>
      <c r="P121" s="101"/>
      <c r="Q121" s="101"/>
      <c r="R121" s="101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101"/>
      <c r="B122" s="102"/>
      <c r="C122" s="102"/>
      <c r="D122" s="102"/>
      <c r="E122" s="101"/>
      <c r="N122" s="101"/>
      <c r="O122" s="102"/>
      <c r="P122" s="102"/>
      <c r="Q122" s="102"/>
      <c r="R122" s="101"/>
    </row>
    <row r="123" spans="1:25" ht="14.25" customHeight="1">
      <c r="A123" s="101"/>
      <c r="B123" s="102"/>
      <c r="C123" s="102"/>
      <c r="D123" s="102"/>
      <c r="E123" s="101"/>
      <c r="N123" s="101"/>
      <c r="O123" s="102"/>
      <c r="P123" s="102"/>
      <c r="Q123" s="102"/>
      <c r="R123" s="101"/>
    </row>
    <row r="124" spans="1:25" ht="14.25" customHeight="1">
      <c r="A124" s="101"/>
      <c r="B124" s="101"/>
      <c r="C124" s="101"/>
      <c r="D124" s="101"/>
      <c r="E124" s="101"/>
      <c r="N124" s="101"/>
      <c r="O124" s="101"/>
      <c r="P124" s="101"/>
      <c r="Q124" s="101"/>
      <c r="R124" s="101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100"/>
      <c r="O146" s="101"/>
      <c r="P146" s="101"/>
      <c r="Q146" s="101"/>
      <c r="R146" s="101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101"/>
      <c r="O147" s="102"/>
      <c r="P147" s="102"/>
      <c r="Q147" s="102"/>
      <c r="R147" s="101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101"/>
      <c r="O148" s="102"/>
      <c r="P148" s="102"/>
      <c r="Q148" s="102"/>
      <c r="R148" s="101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101"/>
      <c r="O149" s="101"/>
      <c r="P149" s="101"/>
      <c r="Q149" s="101"/>
      <c r="R149" s="101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81"/>
  <sheetViews>
    <sheetView tabSelected="1" workbookViewId="0">
      <selection activeCell="H6" sqref="H6"/>
    </sheetView>
  </sheetViews>
  <sheetFormatPr defaultColWidth="14.42578125" defaultRowHeight="15" customHeight="1"/>
  <cols>
    <col min="1" max="1" width="24.7109375" bestFit="1" customWidth="1"/>
    <col min="2" max="2" width="31.140625" bestFit="1" customWidth="1"/>
    <col min="3" max="3" width="13.28515625" customWidth="1"/>
    <col min="4" max="4" width="22.28515625" bestFit="1" customWidth="1"/>
    <col min="5" max="5" width="11.85546875" customWidth="1"/>
    <col min="6" max="6" width="10.7109375" bestFit="1" customWidth="1"/>
    <col min="7" max="7" width="17" customWidth="1"/>
    <col min="8" max="8" width="11" customWidth="1"/>
    <col min="9" max="9" width="16.140625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34</v>
      </c>
      <c r="B2" s="21" t="s">
        <v>65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s="51" customFormat="1" ht="35.25" customHeight="1">
      <c r="A6" s="56" t="s">
        <v>40</v>
      </c>
      <c r="B6" s="55">
        <v>3301</v>
      </c>
      <c r="C6" s="74" t="s">
        <v>32</v>
      </c>
      <c r="D6" s="58" t="s">
        <v>90</v>
      </c>
      <c r="E6" s="58" t="s">
        <v>58</v>
      </c>
      <c r="F6" s="64" t="s">
        <v>36</v>
      </c>
      <c r="G6" s="65" t="s">
        <v>91</v>
      </c>
      <c r="H6" s="55"/>
      <c r="I6" s="59">
        <v>100</v>
      </c>
      <c r="J6" s="61"/>
      <c r="K6" s="60"/>
      <c r="L6" s="61"/>
      <c r="M6" s="61"/>
      <c r="N6" s="61"/>
      <c r="O6" s="61"/>
      <c r="P6" s="62"/>
      <c r="Q6" s="63"/>
      <c r="R6" s="60"/>
    </row>
    <row r="7" spans="1:18" s="51" customFormat="1" ht="35.25" customHeight="1">
      <c r="A7" s="56" t="s">
        <v>40</v>
      </c>
      <c r="B7" s="55">
        <v>3302</v>
      </c>
      <c r="C7" s="57" t="s">
        <v>19</v>
      </c>
      <c r="D7" s="58" t="s">
        <v>92</v>
      </c>
      <c r="E7" s="58" t="s">
        <v>42</v>
      </c>
      <c r="F7" s="68" t="s">
        <v>29</v>
      </c>
      <c r="G7" s="67" t="s">
        <v>93</v>
      </c>
      <c r="H7" s="55">
        <v>10</v>
      </c>
      <c r="I7" s="59"/>
      <c r="J7" s="61"/>
      <c r="K7" s="60"/>
      <c r="L7" s="61"/>
      <c r="M7" s="61"/>
      <c r="N7" s="61"/>
      <c r="O7" s="61"/>
      <c r="P7" s="62"/>
      <c r="Q7" s="63"/>
      <c r="R7" s="60"/>
    </row>
    <row r="8" spans="1:18" s="51" customFormat="1" ht="35.25" customHeight="1">
      <c r="A8" s="56" t="s">
        <v>40</v>
      </c>
      <c r="B8" s="55">
        <v>3303</v>
      </c>
      <c r="C8" s="74" t="s">
        <v>32</v>
      </c>
      <c r="D8" s="58" t="s">
        <v>94</v>
      </c>
      <c r="E8" s="58" t="s">
        <v>61</v>
      </c>
      <c r="F8" s="68" t="s">
        <v>36</v>
      </c>
      <c r="G8" s="69" t="s">
        <v>91</v>
      </c>
      <c r="H8" s="55">
        <v>20</v>
      </c>
      <c r="I8" s="59"/>
      <c r="J8" s="61"/>
      <c r="K8" s="60"/>
      <c r="L8" s="61"/>
      <c r="M8" s="61"/>
      <c r="N8" s="61"/>
      <c r="O8" s="61"/>
      <c r="P8" s="62"/>
      <c r="Q8" s="63"/>
      <c r="R8" s="60"/>
    </row>
    <row r="9" spans="1:18" s="51" customFormat="1" ht="17.25" customHeight="1">
      <c r="A9" s="56"/>
      <c r="B9" s="55"/>
      <c r="C9" s="57"/>
      <c r="D9" s="58"/>
      <c r="E9" s="58"/>
      <c r="F9" s="68"/>
      <c r="G9" s="69"/>
      <c r="H9" s="55"/>
      <c r="I9" s="59"/>
      <c r="J9" s="61"/>
      <c r="K9" s="60"/>
      <c r="L9" s="61"/>
      <c r="M9" s="61"/>
      <c r="N9" s="61"/>
      <c r="O9" s="61"/>
      <c r="P9" s="62"/>
      <c r="Q9" s="63"/>
      <c r="R9" s="60"/>
    </row>
    <row r="10" spans="1:18" s="51" customFormat="1" ht="35.25" customHeight="1">
      <c r="A10" s="56" t="s">
        <v>18</v>
      </c>
      <c r="B10" s="55">
        <v>3401</v>
      </c>
      <c r="C10" s="74" t="s">
        <v>32</v>
      </c>
      <c r="D10" s="58" t="s">
        <v>95</v>
      </c>
      <c r="E10" s="58" t="s">
        <v>58</v>
      </c>
      <c r="F10" s="64" t="s">
        <v>36</v>
      </c>
      <c r="G10" s="65" t="s">
        <v>91</v>
      </c>
      <c r="H10" s="55">
        <v>40</v>
      </c>
      <c r="I10" s="59"/>
      <c r="J10" s="61"/>
      <c r="K10" s="60"/>
      <c r="L10" s="61"/>
      <c r="M10" s="61"/>
      <c r="N10" s="61"/>
      <c r="O10" s="61"/>
      <c r="P10" s="62"/>
      <c r="Q10" s="63"/>
      <c r="R10" s="60"/>
    </row>
    <row r="11" spans="1:18" s="51" customFormat="1" ht="35.25" customHeight="1">
      <c r="A11" s="56" t="s">
        <v>18</v>
      </c>
      <c r="B11" s="55">
        <v>3402</v>
      </c>
      <c r="C11" s="57" t="s">
        <v>19</v>
      </c>
      <c r="D11" s="58" t="s">
        <v>96</v>
      </c>
      <c r="E11" s="71" t="s">
        <v>35</v>
      </c>
      <c r="F11" s="55" t="s">
        <v>29</v>
      </c>
      <c r="G11" s="70" t="s">
        <v>93</v>
      </c>
      <c r="H11" s="55">
        <v>30</v>
      </c>
      <c r="I11" s="59"/>
      <c r="J11" s="61"/>
      <c r="K11" s="60"/>
      <c r="L11" s="61"/>
      <c r="M11" s="61"/>
      <c r="N11" s="61"/>
      <c r="O11" s="61"/>
      <c r="P11" s="62"/>
      <c r="Q11" s="63"/>
      <c r="R11" s="60"/>
    </row>
    <row r="12" spans="1:18" s="51" customFormat="1" ht="28.5" customHeight="1">
      <c r="A12" s="46"/>
      <c r="B12" s="55"/>
      <c r="C12" s="47"/>
      <c r="D12" s="48"/>
      <c r="E12" s="47"/>
      <c r="F12" s="72"/>
      <c r="G12" s="66"/>
      <c r="H12" s="49"/>
      <c r="I12" s="50"/>
      <c r="J12" s="52"/>
      <c r="K12" s="53"/>
      <c r="L12" s="52"/>
      <c r="M12" s="52"/>
      <c r="N12" s="52"/>
      <c r="O12" s="52"/>
      <c r="P12" s="54"/>
      <c r="Q12" s="54"/>
    </row>
    <row r="13" spans="1:18" ht="14.25" hidden="1" customHeight="1">
      <c r="A13" s="39"/>
      <c r="B13" s="11"/>
      <c r="C13" s="19"/>
      <c r="D13" s="16"/>
      <c r="E13" s="19"/>
      <c r="F13" s="9"/>
      <c r="G13" s="19"/>
      <c r="H13" s="9"/>
      <c r="I13" s="40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94.5" customHeight="1">
      <c r="A29" s="89" t="s">
        <v>97</v>
      </c>
      <c r="B29" s="90"/>
      <c r="C29" s="90"/>
      <c r="D29" s="90"/>
      <c r="E29" s="91"/>
      <c r="H29" s="73" t="s">
        <v>21</v>
      </c>
      <c r="I29" s="73" t="s">
        <v>22</v>
      </c>
    </row>
    <row r="30" spans="1:17" ht="14.25" customHeight="1">
      <c r="A30" s="92" t="s">
        <v>98</v>
      </c>
      <c r="B30" s="103"/>
      <c r="C30" s="103"/>
      <c r="D30" s="103"/>
      <c r="E30" s="104"/>
      <c r="H30" s="9">
        <f>SUM(MAVO!$H$6:$H$26)</f>
        <v>100</v>
      </c>
      <c r="I30" s="9">
        <f>SUM(MAVO!$I$6:$I$26)</f>
        <v>100</v>
      </c>
    </row>
    <row r="31" spans="1:17" ht="14.25" customHeight="1">
      <c r="A31" s="93"/>
      <c r="B31" s="105"/>
      <c r="C31" s="105"/>
      <c r="D31" s="105"/>
      <c r="E31" s="106"/>
    </row>
    <row r="32" spans="1:17" ht="14.25" customHeight="1"/>
    <row r="33" spans="1:17" ht="14.25" customHeight="1">
      <c r="A33" s="17" t="s">
        <v>99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J37" s="2"/>
      <c r="K37" s="1"/>
      <c r="L37" s="2"/>
      <c r="M37" s="2"/>
      <c r="N37" s="2"/>
      <c r="O37" s="2"/>
      <c r="P37" s="18"/>
      <c r="Q37" s="3"/>
    </row>
    <row r="38" spans="1:17" ht="14.25" customHeight="1">
      <c r="J38" s="2"/>
      <c r="K38" s="1"/>
      <c r="L38" s="2"/>
      <c r="M38" s="2"/>
      <c r="N38" s="2"/>
      <c r="O38" s="2"/>
      <c r="P38" s="3"/>
      <c r="Q38" s="3"/>
    </row>
    <row r="39" spans="1:17" ht="14.25" customHeight="1">
      <c r="A39" s="4"/>
    </row>
    <row r="40" spans="1:17" ht="14.25" customHeight="1">
      <c r="A40" s="4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8"/>
    </row>
    <row r="55" spans="1:1" ht="14.25" customHeight="1">
      <c r="A55" s="4"/>
    </row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4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M6:O26 M37:O38 J37:J38 J6:J26 A2:C2 E6:F26 C6:C26 A6:A26" xr:uid="{20E25E85-839A-4C53-BF25-BD31D96FBB34}">
      <formula1>#REF!</formula1>
    </dataValidation>
    <dataValidation type="list" allowBlank="1" showErrorMessage="1" sqref="C3" xr:uid="{A53C49E6-B802-4FDA-A6D5-A8C37B349630}">
      <formula1>$A$39:$A$55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003"/>
  <sheetViews>
    <sheetView workbookViewId="0">
      <selection sqref="A1:XFD1048576"/>
    </sheetView>
  </sheetViews>
  <sheetFormatPr defaultColWidth="14.42578125" defaultRowHeight="15" customHeight="1"/>
  <cols>
    <col min="1" max="1" width="17.5703125" customWidth="1"/>
    <col min="2" max="2" width="35.42578125" customWidth="1"/>
    <col min="3" max="3" width="18.85546875" bestFit="1" customWidth="1"/>
    <col min="4" max="4" width="48.42578125" customWidth="1"/>
    <col min="5" max="5" width="12.42578125" customWidth="1"/>
    <col min="6" max="6" width="17" bestFit="1" customWidth="1"/>
    <col min="7" max="7" width="16.28515625" customWidth="1"/>
    <col min="8" max="8" width="14.28515625" customWidth="1"/>
    <col min="9" max="9" width="13.4257812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21" t="s">
        <v>60</v>
      </c>
      <c r="B2" s="21" t="s">
        <v>65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3" t="s">
        <v>6</v>
      </c>
      <c r="B5" s="34" t="s">
        <v>7</v>
      </c>
      <c r="C5" s="34" t="s">
        <v>8</v>
      </c>
      <c r="D5" s="82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44.25" customHeight="1">
      <c r="A6" s="37" t="s">
        <v>40</v>
      </c>
      <c r="B6" s="11">
        <v>3405</v>
      </c>
      <c r="C6" s="78" t="s">
        <v>32</v>
      </c>
      <c r="D6" s="88" t="s">
        <v>100</v>
      </c>
      <c r="E6" s="80" t="s">
        <v>61</v>
      </c>
      <c r="F6" s="11" t="s">
        <v>36</v>
      </c>
      <c r="G6" s="10" t="s">
        <v>101</v>
      </c>
      <c r="H6" s="11">
        <v>15</v>
      </c>
      <c r="I6" s="38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49.5" customHeight="1">
      <c r="A7" s="39" t="s">
        <v>18</v>
      </c>
      <c r="B7" s="9">
        <v>3501</v>
      </c>
      <c r="C7" s="79" t="s">
        <v>32</v>
      </c>
      <c r="D7" s="88" t="s">
        <v>102</v>
      </c>
      <c r="E7" s="81" t="s">
        <v>58</v>
      </c>
      <c r="F7" s="9" t="s">
        <v>36</v>
      </c>
      <c r="G7" s="19" t="s">
        <v>101</v>
      </c>
      <c r="H7" s="9">
        <v>20</v>
      </c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58.5" customHeight="1">
      <c r="A8" s="39" t="s">
        <v>18</v>
      </c>
      <c r="B8" s="9">
        <v>3502</v>
      </c>
      <c r="C8" s="79" t="s">
        <v>32</v>
      </c>
      <c r="D8" s="88" t="s">
        <v>103</v>
      </c>
      <c r="E8" s="81" t="s">
        <v>52</v>
      </c>
      <c r="F8" s="9" t="s">
        <v>36</v>
      </c>
      <c r="G8" s="19" t="s">
        <v>101</v>
      </c>
      <c r="H8" s="9">
        <v>25</v>
      </c>
      <c r="I8" s="40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39" t="s">
        <v>18</v>
      </c>
      <c r="B9" s="9">
        <v>3503</v>
      </c>
      <c r="C9" s="79" t="s">
        <v>19</v>
      </c>
      <c r="D9" s="88" t="s">
        <v>104</v>
      </c>
      <c r="E9" s="81" t="s">
        <v>35</v>
      </c>
      <c r="F9" s="9" t="s">
        <v>29</v>
      </c>
      <c r="G9" s="19" t="s">
        <v>105</v>
      </c>
      <c r="H9" s="9">
        <v>20</v>
      </c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39" t="s">
        <v>18</v>
      </c>
      <c r="B10" s="9">
        <v>3504</v>
      </c>
      <c r="C10" s="79" t="s">
        <v>19</v>
      </c>
      <c r="D10" s="88" t="s">
        <v>106</v>
      </c>
      <c r="E10" s="81" t="s">
        <v>35</v>
      </c>
      <c r="F10" s="9" t="s">
        <v>36</v>
      </c>
      <c r="G10" s="19" t="s">
        <v>107</v>
      </c>
      <c r="H10" s="9">
        <v>20</v>
      </c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39"/>
      <c r="B11" s="9"/>
      <c r="C11" s="79"/>
      <c r="D11" s="77"/>
      <c r="E11" s="81"/>
      <c r="F11" s="9"/>
      <c r="G11" s="19"/>
      <c r="H11" s="9"/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hidden="1" customHeight="1">
      <c r="A12" s="39"/>
      <c r="B12" s="9"/>
      <c r="C12" s="79"/>
      <c r="D12" s="77"/>
      <c r="E12" s="81"/>
      <c r="F12" s="9"/>
      <c r="G12" s="19"/>
      <c r="H12" s="9"/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hidden="1" customHeight="1">
      <c r="A13" s="39"/>
      <c r="B13" s="9"/>
      <c r="C13" s="79"/>
      <c r="D13" s="77"/>
      <c r="E13" s="81"/>
      <c r="F13" s="9"/>
      <c r="G13" s="19"/>
      <c r="H13" s="9"/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39"/>
      <c r="B14" s="9"/>
      <c r="C14" s="79"/>
      <c r="D14" s="77"/>
      <c r="E14" s="81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39"/>
      <c r="B15" s="9"/>
      <c r="C15" s="79"/>
      <c r="D15" s="77"/>
      <c r="E15" s="81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39"/>
      <c r="B16" s="9"/>
      <c r="C16" s="19"/>
      <c r="D16" s="83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39"/>
      <c r="B17" s="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9"/>
      <c r="B18" s="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9"/>
      <c r="B19" s="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7" t="s">
        <v>20</v>
      </c>
      <c r="B28" s="1"/>
      <c r="C28" s="1"/>
      <c r="D28" s="1"/>
      <c r="E28" s="1"/>
      <c r="H28" s="1"/>
      <c r="I28" s="1"/>
    </row>
    <row r="29" spans="1:22" ht="30.75">
      <c r="A29" s="93" t="s">
        <v>108</v>
      </c>
      <c r="B29" s="105"/>
      <c r="C29" s="105"/>
      <c r="D29" s="105"/>
      <c r="E29" s="106"/>
      <c r="H29" s="23" t="s">
        <v>21</v>
      </c>
      <c r="I29" s="23" t="s">
        <v>22</v>
      </c>
      <c r="K29" s="107"/>
      <c r="L29" s="102"/>
      <c r="M29" s="102"/>
    </row>
    <row r="30" spans="1:22" ht="14.25" customHeight="1">
      <c r="A30" s="94" t="s">
        <v>109</v>
      </c>
      <c r="B30" s="108"/>
      <c r="C30" s="108"/>
      <c r="D30" s="108"/>
      <c r="E30" s="109"/>
      <c r="H30" s="9">
        <f>SUM(H6:H14)</f>
        <v>100</v>
      </c>
      <c r="I30" s="9">
        <f>SUM(I6:I14)</f>
        <v>0</v>
      </c>
      <c r="K30" s="102"/>
      <c r="L30" s="102"/>
      <c r="M30" s="102"/>
    </row>
    <row r="31" spans="1:22" ht="14.25" customHeight="1">
      <c r="A31" s="85" t="s">
        <v>110</v>
      </c>
      <c r="B31" s="86"/>
      <c r="C31" s="86"/>
      <c r="D31" s="86"/>
      <c r="E31" s="87"/>
      <c r="H31" s="84"/>
      <c r="I31" s="84"/>
      <c r="K31" s="102"/>
      <c r="L31" s="102"/>
      <c r="M31" s="102"/>
    </row>
    <row r="32" spans="1:22" ht="14.25" customHeight="1">
      <c r="A32" s="85" t="s">
        <v>111</v>
      </c>
      <c r="B32" s="86"/>
      <c r="C32" s="86"/>
      <c r="D32" s="86"/>
      <c r="E32" s="87"/>
      <c r="H32" s="84"/>
      <c r="I32" s="84"/>
      <c r="K32" s="102"/>
      <c r="L32" s="102"/>
      <c r="M32" s="102"/>
    </row>
    <row r="33" spans="1:22" ht="14.25" customHeight="1">
      <c r="A33" s="85" t="s">
        <v>112</v>
      </c>
      <c r="B33" s="86"/>
      <c r="C33" s="86"/>
      <c r="D33" s="86"/>
      <c r="E33" s="87"/>
      <c r="H33" s="84"/>
      <c r="I33" s="84"/>
      <c r="K33" s="102"/>
      <c r="L33" s="102"/>
      <c r="M33" s="102"/>
    </row>
    <row r="34" spans="1:22" ht="14.25" customHeight="1">
      <c r="A34" s="85" t="s">
        <v>113</v>
      </c>
      <c r="B34" s="86"/>
      <c r="C34" s="86"/>
      <c r="D34" s="86"/>
      <c r="E34" s="87"/>
      <c r="H34" s="84"/>
      <c r="I34" s="84"/>
      <c r="K34" s="102"/>
      <c r="L34" s="102"/>
      <c r="M34" s="102"/>
    </row>
    <row r="35" spans="1:22" ht="14.25" customHeight="1">
      <c r="A35" s="95" t="s">
        <v>114</v>
      </c>
      <c r="B35" s="110"/>
      <c r="C35" s="110"/>
      <c r="D35" s="110"/>
      <c r="E35" s="111"/>
      <c r="K35" s="102"/>
      <c r="L35" s="102"/>
      <c r="M35" s="102"/>
    </row>
    <row r="36" spans="1:22" ht="14.25" customHeight="1">
      <c r="K36" s="102"/>
      <c r="L36" s="102"/>
      <c r="M36" s="102"/>
    </row>
    <row r="37" spans="1:22" ht="14.25" customHeight="1">
      <c r="A37" s="17" t="s">
        <v>99</v>
      </c>
      <c r="B37" s="17"/>
      <c r="C37" s="1"/>
      <c r="D37" s="1"/>
      <c r="E37" s="1"/>
    </row>
    <row r="38" spans="1:22" ht="14.25" customHeight="1">
      <c r="A38" s="25"/>
      <c r="B38" s="31"/>
      <c r="C38" s="31"/>
      <c r="D38" s="31"/>
      <c r="E38" s="32"/>
      <c r="M38" s="1"/>
    </row>
    <row r="39" spans="1:22" ht="14.25" customHeight="1">
      <c r="A39" s="26"/>
      <c r="B39" s="24"/>
      <c r="C39" s="24"/>
      <c r="D39" s="24"/>
      <c r="E39" s="27"/>
    </row>
    <row r="40" spans="1:22" ht="14.25" customHeight="1">
      <c r="A40" s="26"/>
      <c r="B40" s="24"/>
      <c r="C40" s="24"/>
      <c r="D40" s="24"/>
      <c r="E40" s="27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ht="14.25" customHeight="1">
      <c r="A41" s="28"/>
      <c r="B41" s="29"/>
      <c r="C41" s="29"/>
      <c r="D41" s="29"/>
      <c r="E41" s="30"/>
      <c r="K41" s="2"/>
      <c r="L41" s="2"/>
      <c r="M41" s="2"/>
      <c r="N41" s="2"/>
      <c r="O41" s="2"/>
      <c r="P41" s="1"/>
      <c r="Q41" s="2"/>
      <c r="R41" s="2"/>
      <c r="S41" s="2"/>
      <c r="T41" s="2"/>
      <c r="U41" s="18"/>
      <c r="V41" s="3"/>
    </row>
    <row r="42" spans="1:22" ht="14.25" customHeight="1">
      <c r="K42" s="2"/>
      <c r="L42" s="2"/>
      <c r="M42" s="2"/>
      <c r="N42" s="2"/>
      <c r="O42" s="2"/>
      <c r="P42" s="1"/>
      <c r="Q42" s="2"/>
      <c r="R42" s="2"/>
      <c r="S42" s="2"/>
      <c r="T42" s="2"/>
      <c r="U42" s="3"/>
      <c r="V42" s="3"/>
    </row>
    <row r="43" spans="1:22" ht="14.25" hidden="1" customHeight="1">
      <c r="F43" s="5" t="s">
        <v>27</v>
      </c>
      <c r="G43" s="1" t="s">
        <v>28</v>
      </c>
      <c r="K43" s="2"/>
      <c r="L43" s="2"/>
      <c r="M43" s="2"/>
      <c r="N43" s="2"/>
      <c r="O43" s="2"/>
      <c r="P43" s="1"/>
      <c r="Q43" s="2"/>
      <c r="R43" s="2"/>
      <c r="S43" s="2"/>
      <c r="T43" s="2"/>
      <c r="U43" s="3"/>
      <c r="V43" s="3"/>
    </row>
    <row r="44" spans="1:22" ht="14.25" hidden="1" customHeight="1">
      <c r="F44" s="5" t="s">
        <v>34</v>
      </c>
      <c r="G44" s="1" t="s">
        <v>35</v>
      </c>
      <c r="K44" s="2"/>
      <c r="L44" s="2"/>
      <c r="M44" s="2"/>
      <c r="N44" s="2"/>
      <c r="O44" s="2"/>
      <c r="P44" s="1"/>
      <c r="Q44" s="2"/>
      <c r="R44" s="2"/>
      <c r="S44" s="2"/>
      <c r="T44" s="2"/>
      <c r="U44" s="3"/>
      <c r="V44" s="3"/>
    </row>
    <row r="45" spans="1:22" ht="14.25" hidden="1" customHeight="1">
      <c r="F45" s="5" t="s">
        <v>41</v>
      </c>
      <c r="G45" s="1" t="s">
        <v>42</v>
      </c>
      <c r="K45" s="2"/>
      <c r="L45" s="2"/>
      <c r="M45" s="2"/>
      <c r="N45" s="2"/>
      <c r="O45" s="2"/>
      <c r="P45" s="1"/>
      <c r="Q45" s="2"/>
      <c r="R45" s="2"/>
      <c r="S45" s="2"/>
      <c r="T45" s="2"/>
      <c r="U45" s="3"/>
      <c r="V45" s="3"/>
    </row>
    <row r="46" spans="1:22" ht="14.25" hidden="1" customHeight="1">
      <c r="F46" s="5" t="s">
        <v>5</v>
      </c>
      <c r="G46" s="1" t="s">
        <v>47</v>
      </c>
      <c r="K46" s="2"/>
      <c r="L46" s="2"/>
      <c r="M46" s="2"/>
      <c r="N46" s="2"/>
      <c r="O46" s="2"/>
      <c r="P46" s="1"/>
      <c r="Q46" s="2"/>
      <c r="R46" s="2"/>
      <c r="S46" s="2"/>
      <c r="T46" s="2"/>
      <c r="U46" s="3"/>
      <c r="V46" s="3"/>
    </row>
    <row r="47" spans="1:22" ht="14.25" hidden="1" customHeight="1">
      <c r="F47" s="5" t="s">
        <v>51</v>
      </c>
      <c r="G47" s="1" t="s">
        <v>52</v>
      </c>
      <c r="K47" s="2"/>
      <c r="L47" s="2"/>
      <c r="M47" s="2"/>
      <c r="N47" s="2"/>
      <c r="O47" s="2"/>
      <c r="P47" s="1"/>
      <c r="Q47" s="2"/>
      <c r="R47" s="2"/>
      <c r="S47" s="2"/>
      <c r="T47" s="2"/>
      <c r="U47" s="3"/>
      <c r="V47" s="3"/>
    </row>
    <row r="48" spans="1:22" ht="14.25" hidden="1" customHeight="1">
      <c r="F48" s="5" t="s">
        <v>60</v>
      </c>
      <c r="G48" s="1" t="s">
        <v>55</v>
      </c>
      <c r="K48" s="2"/>
      <c r="L48" s="2"/>
      <c r="M48" s="2"/>
      <c r="N48" s="2"/>
      <c r="O48" s="2"/>
      <c r="P48" s="1"/>
      <c r="Q48" s="2"/>
      <c r="R48" s="2"/>
      <c r="S48" s="2"/>
      <c r="T48" s="2"/>
      <c r="U48" s="3"/>
      <c r="V48" s="3"/>
    </row>
    <row r="49" spans="1:22" ht="14.25" hidden="1" customHeight="1">
      <c r="D49" s="1" t="s">
        <v>24</v>
      </c>
      <c r="F49" s="5" t="s">
        <v>54</v>
      </c>
      <c r="G49" s="1" t="s">
        <v>58</v>
      </c>
      <c r="K49" s="2"/>
      <c r="L49" s="2"/>
      <c r="M49" s="2"/>
      <c r="N49" s="2"/>
      <c r="O49" s="2"/>
      <c r="P49" s="1"/>
      <c r="Q49" s="2"/>
      <c r="R49" s="2"/>
      <c r="S49" s="2"/>
      <c r="T49" s="2"/>
      <c r="U49" s="3"/>
      <c r="V49" s="3"/>
    </row>
    <row r="50" spans="1:22" ht="14.25" hidden="1" customHeight="1">
      <c r="A50" s="4" t="s">
        <v>25</v>
      </c>
      <c r="C50" s="1" t="s">
        <v>19</v>
      </c>
      <c r="D50" s="1" t="s">
        <v>26</v>
      </c>
      <c r="F50" s="5" t="s">
        <v>57</v>
      </c>
      <c r="G50" s="1" t="s">
        <v>61</v>
      </c>
      <c r="K50" s="2"/>
      <c r="L50" s="2"/>
      <c r="M50" s="2"/>
      <c r="N50" s="2"/>
      <c r="O50" s="2"/>
      <c r="P50" s="1"/>
      <c r="Q50" s="2"/>
      <c r="R50" s="2"/>
      <c r="S50" s="2"/>
      <c r="T50" s="2"/>
      <c r="U50" s="3"/>
      <c r="V50" s="3"/>
    </row>
    <row r="51" spans="1:22" ht="14.25" hidden="1" customHeight="1">
      <c r="A51" s="4" t="s">
        <v>31</v>
      </c>
      <c r="C51" s="1" t="s">
        <v>32</v>
      </c>
      <c r="D51" s="1" t="s">
        <v>33</v>
      </c>
      <c r="E51" s="1" t="s">
        <v>50</v>
      </c>
      <c r="F51" s="5" t="s">
        <v>63</v>
      </c>
      <c r="K51" s="2"/>
      <c r="L51" s="2"/>
      <c r="M51" s="2"/>
      <c r="N51" s="2"/>
      <c r="O51" s="2"/>
      <c r="P51" s="1"/>
      <c r="Q51" s="2"/>
      <c r="R51" s="2"/>
      <c r="S51" s="2"/>
      <c r="T51" s="2"/>
      <c r="U51" s="3"/>
      <c r="V51" s="3"/>
    </row>
    <row r="52" spans="1:22" ht="14.25" hidden="1" customHeight="1">
      <c r="A52" s="4" t="s">
        <v>38</v>
      </c>
      <c r="C52" s="1" t="s">
        <v>39</v>
      </c>
      <c r="E52" s="6" t="s">
        <v>40</v>
      </c>
    </row>
    <row r="53" spans="1:22" ht="14.25" hidden="1" customHeight="1">
      <c r="A53" s="4" t="s">
        <v>45</v>
      </c>
      <c r="C53" s="1" t="s">
        <v>115</v>
      </c>
      <c r="E53" s="7" t="s">
        <v>18</v>
      </c>
    </row>
    <row r="54" spans="1:22" ht="14.25" hidden="1" customHeight="1">
      <c r="A54" s="4" t="s">
        <v>48</v>
      </c>
      <c r="C54" s="1" t="s">
        <v>49</v>
      </c>
      <c r="K54" s="107"/>
      <c r="L54" s="102"/>
      <c r="M54" s="102"/>
    </row>
    <row r="55" spans="1:22" ht="14.25" hidden="1" customHeight="1">
      <c r="A55" s="4" t="s">
        <v>53</v>
      </c>
      <c r="K55" s="102"/>
      <c r="L55" s="102"/>
      <c r="M55" s="102"/>
    </row>
    <row r="56" spans="1:22" ht="14.25" hidden="1" customHeight="1">
      <c r="A56" s="4" t="s">
        <v>56</v>
      </c>
      <c r="K56" s="102"/>
      <c r="L56" s="102"/>
      <c r="M56" s="102"/>
    </row>
    <row r="57" spans="1:22" ht="14.25" hidden="1" customHeight="1">
      <c r="A57" s="4" t="s">
        <v>59</v>
      </c>
      <c r="K57" s="102"/>
      <c r="L57" s="102"/>
      <c r="M57" s="102"/>
    </row>
    <row r="58" spans="1:22" ht="14.25" hidden="1" customHeight="1">
      <c r="A58" s="4" t="s">
        <v>62</v>
      </c>
    </row>
    <row r="59" spans="1:22" ht="14.25" hidden="1" customHeight="1">
      <c r="A59" s="4" t="s">
        <v>64</v>
      </c>
    </row>
    <row r="60" spans="1:22" ht="14.25" hidden="1" customHeight="1">
      <c r="A60" s="4" t="s">
        <v>65</v>
      </c>
      <c r="L60" s="1"/>
      <c r="M60" s="1"/>
      <c r="N60" s="1"/>
    </row>
    <row r="61" spans="1:22" ht="14.25" hidden="1" customHeight="1">
      <c r="A61" s="4" t="s">
        <v>66</v>
      </c>
      <c r="M61" s="1"/>
    </row>
    <row r="62" spans="1:22" ht="14.25" hidden="1" customHeight="1">
      <c r="A62" s="4" t="s">
        <v>67</v>
      </c>
    </row>
    <row r="63" spans="1:22" ht="14.25" hidden="1" customHeight="1">
      <c r="A63" s="4" t="s">
        <v>68</v>
      </c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2" ht="14.25" hidden="1" customHeight="1">
      <c r="A64" s="4" t="s">
        <v>69</v>
      </c>
      <c r="K64" s="2"/>
      <c r="L64" s="2"/>
      <c r="M64" s="2"/>
      <c r="N64" s="2"/>
      <c r="O64" s="2"/>
      <c r="P64" s="1"/>
      <c r="Q64" s="2"/>
      <c r="R64" s="2"/>
      <c r="S64" s="2"/>
      <c r="T64" s="2"/>
      <c r="U64" s="18"/>
      <c r="V64" s="3"/>
    </row>
    <row r="65" spans="1:22" ht="14.25" hidden="1" customHeight="1">
      <c r="A65" s="4" t="s">
        <v>70</v>
      </c>
      <c r="K65" s="2"/>
      <c r="L65" s="2"/>
      <c r="M65" s="2"/>
      <c r="N65" s="2"/>
      <c r="O65" s="2"/>
      <c r="P65" s="1"/>
      <c r="Q65" s="2"/>
      <c r="R65" s="2"/>
      <c r="S65" s="2"/>
      <c r="T65" s="2"/>
      <c r="U65" s="3"/>
      <c r="V65" s="3"/>
    </row>
    <row r="66" spans="1:22" ht="14.25" hidden="1" customHeight="1">
      <c r="A66" s="4" t="s">
        <v>71</v>
      </c>
      <c r="K66" s="2"/>
      <c r="L66" s="2"/>
      <c r="M66" s="2"/>
      <c r="N66" s="2"/>
      <c r="O66" s="2"/>
      <c r="P66" s="1"/>
      <c r="Q66" s="2"/>
      <c r="R66" s="2"/>
      <c r="S66" s="2"/>
      <c r="T66" s="2"/>
      <c r="U66" s="3"/>
      <c r="V66" s="3"/>
    </row>
    <row r="67" spans="1:22" ht="14.25" hidden="1" customHeight="1">
      <c r="A67" s="4" t="s">
        <v>72</v>
      </c>
      <c r="K67" s="2"/>
      <c r="L67" s="2"/>
      <c r="M67" s="2"/>
      <c r="N67" s="2"/>
      <c r="O67" s="2"/>
      <c r="P67" s="1"/>
      <c r="Q67" s="2"/>
      <c r="R67" s="2"/>
      <c r="S67" s="2"/>
      <c r="T67" s="2"/>
      <c r="U67" s="3"/>
      <c r="V67" s="3"/>
    </row>
    <row r="68" spans="1:22" ht="14.25" hidden="1" customHeight="1">
      <c r="A68" s="4" t="s">
        <v>73</v>
      </c>
      <c r="K68" s="2"/>
      <c r="L68" s="2"/>
      <c r="M68" s="2"/>
      <c r="N68" s="2"/>
      <c r="O68" s="2"/>
      <c r="P68" s="1"/>
      <c r="Q68" s="2"/>
      <c r="R68" s="2"/>
      <c r="S68" s="2"/>
      <c r="T68" s="2"/>
      <c r="U68" s="3"/>
      <c r="V68" s="3"/>
    </row>
    <row r="69" spans="1:22" ht="14.25" hidden="1" customHeight="1">
      <c r="A69" s="4" t="s">
        <v>74</v>
      </c>
      <c r="E69" s="1" t="s">
        <v>75</v>
      </c>
      <c r="K69" s="2"/>
      <c r="L69" s="2"/>
      <c r="M69" s="2"/>
      <c r="N69" s="2"/>
      <c r="O69" s="2"/>
      <c r="P69" s="1"/>
      <c r="Q69" s="2"/>
      <c r="R69" s="2"/>
      <c r="S69" s="2"/>
      <c r="T69" s="2"/>
      <c r="U69" s="3"/>
      <c r="V69" s="3"/>
    </row>
    <row r="70" spans="1:22" ht="14.25" hidden="1" customHeight="1">
      <c r="A70" s="4" t="s">
        <v>76</v>
      </c>
      <c r="E70" s="1" t="s">
        <v>77</v>
      </c>
      <c r="K70" s="2"/>
      <c r="L70" s="2"/>
      <c r="M70" s="2"/>
      <c r="N70" s="2"/>
      <c r="O70" s="2"/>
      <c r="P70" s="1"/>
      <c r="Q70" s="2"/>
      <c r="R70" s="2"/>
      <c r="S70" s="2"/>
      <c r="T70" s="2"/>
      <c r="U70" s="3"/>
      <c r="V70" s="3"/>
    </row>
    <row r="71" spans="1:22" ht="14.25" hidden="1" customHeight="1">
      <c r="A71" s="4" t="s">
        <v>78</v>
      </c>
      <c r="E71" s="1" t="s">
        <v>79</v>
      </c>
      <c r="K71" s="2"/>
      <c r="L71" s="2"/>
      <c r="M71" s="2"/>
      <c r="N71" s="2"/>
      <c r="O71" s="2"/>
      <c r="P71" s="1"/>
      <c r="Q71" s="2"/>
      <c r="R71" s="2"/>
      <c r="S71" s="2"/>
      <c r="T71" s="2"/>
      <c r="U71" s="3"/>
      <c r="V71" s="3"/>
    </row>
    <row r="72" spans="1:22" ht="14.25" hidden="1" customHeight="1">
      <c r="A72" s="4" t="s">
        <v>80</v>
      </c>
      <c r="E72" s="1" t="s">
        <v>81</v>
      </c>
      <c r="K72" s="2"/>
      <c r="L72" s="2"/>
      <c r="M72" s="2"/>
      <c r="N72" s="2"/>
      <c r="O72" s="2"/>
      <c r="P72" s="1"/>
      <c r="Q72" s="2"/>
      <c r="R72" s="2"/>
      <c r="S72" s="2"/>
      <c r="T72" s="2"/>
      <c r="U72" s="3"/>
      <c r="V72" s="3"/>
    </row>
    <row r="73" spans="1:22" ht="14.25" hidden="1" customHeight="1">
      <c r="A73" s="4" t="s">
        <v>82</v>
      </c>
      <c r="E73" s="1" t="s">
        <v>83</v>
      </c>
      <c r="K73" s="2"/>
      <c r="L73" s="2"/>
      <c r="M73" s="2"/>
      <c r="N73" s="2"/>
      <c r="O73" s="2"/>
      <c r="P73" s="1"/>
      <c r="Q73" s="2"/>
      <c r="R73" s="2"/>
      <c r="S73" s="2"/>
      <c r="T73" s="2"/>
      <c r="U73" s="3"/>
      <c r="V73" s="3"/>
    </row>
    <row r="74" spans="1:22" ht="14.25" hidden="1" customHeight="1">
      <c r="A74" s="4" t="s">
        <v>84</v>
      </c>
      <c r="E74" s="1" t="s">
        <v>85</v>
      </c>
      <c r="K74" s="2"/>
      <c r="L74" s="2"/>
      <c r="M74" s="2"/>
      <c r="N74" s="2"/>
      <c r="O74" s="2"/>
      <c r="P74" s="1"/>
      <c r="Q74" s="2"/>
      <c r="R74" s="2"/>
      <c r="S74" s="2"/>
      <c r="T74" s="2"/>
      <c r="U74" s="3"/>
      <c r="V74" s="3"/>
    </row>
    <row r="75" spans="1:22" ht="14.25" hidden="1" customHeight="1">
      <c r="A75" s="4" t="s">
        <v>86</v>
      </c>
      <c r="K75" s="2"/>
      <c r="L75" s="2"/>
      <c r="M75" s="2"/>
      <c r="N75" s="2"/>
      <c r="O75" s="2"/>
      <c r="P75" s="1"/>
      <c r="Q75" s="2"/>
      <c r="R75" s="2"/>
      <c r="S75" s="2"/>
      <c r="T75" s="2"/>
      <c r="U75" s="3"/>
      <c r="V75" s="3"/>
    </row>
    <row r="76" spans="1:22" ht="14.25" hidden="1" customHeight="1">
      <c r="A76" s="8" t="s">
        <v>87</v>
      </c>
      <c r="F76" s="2"/>
      <c r="G76" s="2"/>
      <c r="K76" s="2"/>
      <c r="L76" s="2"/>
      <c r="M76" s="2"/>
      <c r="N76" s="2"/>
      <c r="O76" s="2"/>
      <c r="P76" s="1"/>
      <c r="Q76" s="2"/>
      <c r="R76" s="2"/>
      <c r="S76" s="2"/>
      <c r="T76" s="2"/>
      <c r="U76" s="3"/>
      <c r="V76" s="3"/>
    </row>
    <row r="77" spans="1:22" ht="14.25" hidden="1" customHeight="1">
      <c r="A77" s="4" t="s">
        <v>88</v>
      </c>
      <c r="F77" s="1"/>
      <c r="G77" s="2"/>
    </row>
    <row r="78" spans="1:22" ht="14.25" hidden="1" customHeight="1">
      <c r="F78" s="1"/>
      <c r="G78" s="2"/>
      <c r="H78" s="1"/>
    </row>
    <row r="79" spans="1:22" ht="14.25" hidden="1" customHeight="1">
      <c r="F79" s="1"/>
      <c r="G79" s="2"/>
      <c r="K79" s="107"/>
      <c r="L79" s="102"/>
      <c r="M79" s="102"/>
    </row>
    <row r="80" spans="1:22" ht="14.25" hidden="1" customHeight="1">
      <c r="B80" s="1"/>
      <c r="C80" s="1"/>
      <c r="D80" s="1"/>
      <c r="F80" s="1"/>
      <c r="G80" s="2"/>
      <c r="K80" s="102"/>
      <c r="L80" s="102"/>
      <c r="M80" s="102"/>
    </row>
    <row r="81" spans="1:22" ht="14.25" hidden="1" customHeight="1">
      <c r="C81" s="1"/>
      <c r="F81" s="1"/>
      <c r="G81" s="2"/>
      <c r="K81" s="102"/>
      <c r="L81" s="102"/>
      <c r="M81" s="102"/>
    </row>
    <row r="82" spans="1:22" ht="14.25" hidden="1" customHeight="1">
      <c r="F82" s="1"/>
      <c r="G82" s="2"/>
      <c r="H82" s="1"/>
      <c r="I82" s="1"/>
      <c r="K82" s="102"/>
      <c r="L82" s="102"/>
      <c r="M82" s="102"/>
    </row>
    <row r="83" spans="1:22" ht="14.25" hidden="1" customHeight="1">
      <c r="A83" s="2"/>
      <c r="B83" s="2"/>
      <c r="C83" s="2"/>
      <c r="D83" s="2"/>
      <c r="E83" s="2"/>
      <c r="F83" s="1"/>
      <c r="G83" s="2"/>
      <c r="H83" s="1"/>
      <c r="I83" s="1"/>
    </row>
    <row r="84" spans="1:22" ht="14.25" hidden="1" customHeight="1">
      <c r="A84" s="2"/>
      <c r="B84" s="2"/>
      <c r="C84" s="2"/>
      <c r="D84" s="2"/>
      <c r="E84" s="2"/>
      <c r="F84" s="1"/>
      <c r="G84" s="2"/>
      <c r="H84" s="1"/>
      <c r="I84" s="1"/>
    </row>
    <row r="85" spans="1:22" ht="14.25" hidden="1" customHeight="1">
      <c r="A85" s="2"/>
      <c r="B85" s="2"/>
      <c r="C85" s="2"/>
      <c r="D85" s="2"/>
      <c r="E85" s="2"/>
      <c r="F85" s="1"/>
      <c r="G85" s="2"/>
      <c r="H85" s="1"/>
      <c r="I85" s="1"/>
      <c r="L85" s="1"/>
      <c r="M85" s="1"/>
      <c r="N85" s="1"/>
    </row>
    <row r="86" spans="1:22" ht="14.25" hidden="1" customHeight="1">
      <c r="A86" s="2"/>
      <c r="B86" s="2"/>
      <c r="C86" s="2"/>
      <c r="D86" s="2"/>
      <c r="E86" s="2"/>
      <c r="F86" s="1"/>
      <c r="G86" s="2"/>
      <c r="H86" s="1"/>
      <c r="I86" s="1"/>
      <c r="M86" s="1"/>
    </row>
    <row r="87" spans="1:22" ht="14.25" hidden="1" customHeight="1">
      <c r="A87" s="2"/>
      <c r="B87" s="2"/>
      <c r="C87" s="2"/>
      <c r="D87" s="2"/>
      <c r="E87" s="2"/>
      <c r="F87" s="1"/>
      <c r="G87" s="2"/>
      <c r="H87" s="1"/>
      <c r="I87" s="1"/>
    </row>
    <row r="88" spans="1:22" ht="14.25" hidden="1" customHeight="1">
      <c r="A88" s="2"/>
      <c r="B88" s="2"/>
      <c r="C88" s="2"/>
      <c r="D88" s="2"/>
      <c r="E88" s="2"/>
      <c r="F88" s="1"/>
      <c r="G88" s="2"/>
      <c r="H88" s="1"/>
      <c r="I88" s="1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2" ht="14.25" hidden="1" customHeight="1">
      <c r="A89" s="2"/>
      <c r="B89" s="2"/>
      <c r="C89" s="2"/>
      <c r="D89" s="2"/>
      <c r="E89" s="2"/>
      <c r="F89" s="1"/>
      <c r="G89" s="2"/>
      <c r="H89" s="1"/>
      <c r="I89" s="1"/>
      <c r="K89" s="2"/>
      <c r="L89" s="2"/>
      <c r="M89" s="2"/>
      <c r="N89" s="2"/>
      <c r="O89" s="2"/>
      <c r="P89" s="1"/>
      <c r="Q89" s="2"/>
      <c r="R89" s="2"/>
      <c r="S89" s="2"/>
      <c r="T89" s="2"/>
      <c r="U89" s="18"/>
      <c r="V89" s="3"/>
    </row>
    <row r="90" spans="1:22" ht="14.25" hidden="1" customHeight="1">
      <c r="A90" s="2"/>
      <c r="B90" s="2"/>
      <c r="C90" s="2"/>
      <c r="D90" s="2"/>
      <c r="E90" s="2"/>
      <c r="H90" s="3"/>
      <c r="I90" s="1"/>
      <c r="K90" s="2"/>
      <c r="L90" s="2"/>
      <c r="M90" s="2"/>
      <c r="N90" s="2"/>
      <c r="O90" s="2"/>
      <c r="P90" s="1"/>
      <c r="Q90" s="2"/>
      <c r="R90" s="2"/>
      <c r="S90" s="2"/>
      <c r="T90" s="2"/>
      <c r="U90" s="3"/>
      <c r="V90" s="3"/>
    </row>
    <row r="91" spans="1:22" ht="14.25" hidden="1" customHeight="1">
      <c r="A91" s="2"/>
      <c r="B91" s="2"/>
      <c r="C91" s="2"/>
      <c r="D91" s="2"/>
      <c r="E91" s="2"/>
      <c r="H91" s="1"/>
      <c r="I91" s="1"/>
      <c r="K91" s="2"/>
      <c r="L91" s="2"/>
      <c r="M91" s="2"/>
      <c r="N91" s="2"/>
      <c r="O91" s="2"/>
      <c r="P91" s="1"/>
      <c r="Q91" s="2"/>
      <c r="R91" s="2"/>
      <c r="S91" s="2"/>
      <c r="T91" s="2"/>
      <c r="U91" s="3"/>
      <c r="V91" s="3"/>
    </row>
    <row r="92" spans="1:22" ht="14.25" hidden="1" customHeight="1">
      <c r="A92" s="2"/>
      <c r="B92" s="2"/>
      <c r="C92" s="2"/>
      <c r="D92" s="2"/>
      <c r="E92" s="2"/>
      <c r="H92" s="1"/>
      <c r="I92" s="1"/>
      <c r="K92" s="2"/>
      <c r="L92" s="2"/>
      <c r="M92" s="2"/>
      <c r="N92" s="2"/>
      <c r="O92" s="2"/>
      <c r="P92" s="1"/>
      <c r="Q92" s="2"/>
      <c r="R92" s="2"/>
      <c r="S92" s="2"/>
      <c r="T92" s="2"/>
      <c r="U92" s="3"/>
      <c r="V92" s="3"/>
    </row>
    <row r="93" spans="1:22" ht="14.25" hidden="1" customHeight="1">
      <c r="A93" s="2"/>
      <c r="B93" s="2"/>
      <c r="C93" s="2"/>
      <c r="D93" s="2"/>
      <c r="E93" s="2"/>
      <c r="H93" s="1"/>
      <c r="I93" s="1"/>
      <c r="K93" s="2"/>
      <c r="L93" s="2"/>
      <c r="M93" s="2"/>
      <c r="N93" s="2"/>
      <c r="O93" s="2"/>
      <c r="P93" s="1"/>
      <c r="Q93" s="2"/>
      <c r="R93" s="2"/>
      <c r="S93" s="2"/>
      <c r="T93" s="2"/>
      <c r="U93" s="3"/>
      <c r="V93" s="3"/>
    </row>
    <row r="94" spans="1:22" ht="14.25" hidden="1" customHeight="1">
      <c r="A94" s="2"/>
      <c r="B94" s="2"/>
      <c r="C94" s="2"/>
      <c r="D94" s="2"/>
      <c r="E94" s="2"/>
      <c r="H94" s="1"/>
      <c r="I94" s="1"/>
      <c r="K94" s="2"/>
      <c r="L94" s="2"/>
      <c r="M94" s="2"/>
      <c r="N94" s="2"/>
      <c r="O94" s="2"/>
      <c r="P94" s="1"/>
      <c r="Q94" s="2"/>
      <c r="R94" s="2"/>
      <c r="S94" s="2"/>
      <c r="T94" s="2"/>
      <c r="U94" s="3"/>
      <c r="V94" s="3"/>
    </row>
    <row r="95" spans="1:22" ht="14.25" hidden="1" customHeight="1">
      <c r="A95" s="2"/>
      <c r="B95" s="2"/>
      <c r="C95" s="2"/>
      <c r="D95" s="2"/>
      <c r="E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3"/>
      <c r="V95" s="3"/>
    </row>
    <row r="96" spans="1:22" ht="14.25" hidden="1" customHeight="1">
      <c r="A96" s="2"/>
      <c r="B96" s="2"/>
      <c r="C96" s="2"/>
      <c r="D96" s="2"/>
      <c r="E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3"/>
      <c r="V96" s="3"/>
    </row>
    <row r="97" spans="1:22" ht="14.25" hidden="1" customHeight="1">
      <c r="H97" s="1"/>
      <c r="I97" s="1"/>
      <c r="K97" s="2"/>
      <c r="L97" s="2"/>
      <c r="M97" s="2"/>
      <c r="N97" s="2"/>
      <c r="O97" s="2"/>
      <c r="P97" s="1"/>
      <c r="Q97" s="2"/>
      <c r="R97" s="2"/>
      <c r="S97" s="2"/>
      <c r="T97" s="2"/>
      <c r="U97" s="3"/>
      <c r="V97" s="3"/>
    </row>
    <row r="98" spans="1:22" ht="14.25" hidden="1" customHeight="1">
      <c r="K98" s="2"/>
      <c r="L98" s="2"/>
      <c r="M98" s="2"/>
      <c r="N98" s="2"/>
      <c r="O98" s="2"/>
      <c r="P98" s="1"/>
      <c r="Q98" s="2"/>
      <c r="R98" s="2"/>
      <c r="S98" s="2"/>
      <c r="T98" s="2"/>
      <c r="U98" s="3"/>
      <c r="V98" s="3"/>
    </row>
    <row r="99" spans="1:22" ht="14.25" hidden="1" customHeight="1">
      <c r="A99" s="100"/>
      <c r="B99" s="101"/>
      <c r="C99" s="101"/>
      <c r="D99" s="101"/>
      <c r="E99" s="101"/>
      <c r="K99" s="2"/>
      <c r="L99" s="2"/>
      <c r="M99" s="2"/>
      <c r="N99" s="2"/>
      <c r="O99" s="2"/>
      <c r="P99" s="1"/>
      <c r="Q99" s="2"/>
      <c r="R99" s="2"/>
      <c r="S99" s="2"/>
      <c r="T99" s="2"/>
      <c r="U99" s="3"/>
      <c r="V99" s="3"/>
    </row>
    <row r="100" spans="1:22" ht="14.25" hidden="1" customHeight="1">
      <c r="A100" s="101"/>
      <c r="B100" s="102"/>
      <c r="C100" s="102"/>
      <c r="D100" s="102"/>
      <c r="E100" s="101"/>
      <c r="K100" s="2"/>
      <c r="L100" s="2"/>
      <c r="M100" s="2"/>
      <c r="N100" s="2"/>
      <c r="O100" s="2"/>
      <c r="P100" s="1"/>
      <c r="Q100" s="2"/>
      <c r="R100" s="2"/>
      <c r="S100" s="2"/>
      <c r="T100" s="2"/>
      <c r="U100" s="3"/>
      <c r="V100" s="3"/>
    </row>
    <row r="101" spans="1:22" ht="14.25" hidden="1" customHeight="1">
      <c r="A101" s="101"/>
      <c r="B101" s="102"/>
      <c r="C101" s="102"/>
      <c r="D101" s="102"/>
      <c r="E101" s="101"/>
      <c r="F101" s="2"/>
      <c r="G101" s="2"/>
      <c r="K101" s="2"/>
      <c r="L101" s="2"/>
      <c r="M101" s="2"/>
      <c r="N101" s="2"/>
      <c r="O101" s="2"/>
      <c r="P101" s="1"/>
      <c r="Q101" s="2"/>
      <c r="R101" s="2"/>
      <c r="S101" s="2"/>
      <c r="T101" s="2"/>
      <c r="U101" s="3"/>
      <c r="V101" s="3"/>
    </row>
    <row r="102" spans="1:22" ht="14.25" hidden="1" customHeight="1">
      <c r="A102" s="101"/>
      <c r="B102" s="101"/>
      <c r="C102" s="101"/>
      <c r="D102" s="101"/>
      <c r="E102" s="101"/>
      <c r="F102" s="1"/>
      <c r="G102" s="2"/>
    </row>
    <row r="103" spans="1:22" ht="14.25" hidden="1" customHeight="1">
      <c r="F103" s="1"/>
      <c r="G103" s="2"/>
    </row>
    <row r="104" spans="1:22" ht="14.25" hidden="1" customHeight="1">
      <c r="F104" s="1"/>
      <c r="G104" s="2"/>
      <c r="K104" s="107"/>
      <c r="L104" s="102"/>
      <c r="M104" s="102"/>
    </row>
    <row r="105" spans="1:22" ht="14.25" hidden="1" customHeight="1">
      <c r="B105" s="1"/>
      <c r="C105" s="1"/>
      <c r="D105" s="1"/>
      <c r="F105" s="1"/>
      <c r="G105" s="2"/>
      <c r="K105" s="102"/>
      <c r="L105" s="102"/>
      <c r="M105" s="102"/>
    </row>
    <row r="106" spans="1:22" ht="14.25" hidden="1" customHeight="1">
      <c r="C106" s="1"/>
      <c r="F106" s="1"/>
      <c r="G106" s="2"/>
      <c r="K106" s="102"/>
      <c r="L106" s="102"/>
      <c r="M106" s="102"/>
    </row>
    <row r="107" spans="1:22" ht="14.25" hidden="1" customHeight="1">
      <c r="F107" s="1"/>
      <c r="G107" s="2"/>
      <c r="H107" s="18"/>
      <c r="I107" s="3"/>
      <c r="K107" s="102"/>
      <c r="L107" s="102"/>
      <c r="M107" s="102"/>
    </row>
    <row r="108" spans="1:22" ht="14.25" hidden="1" customHeight="1">
      <c r="A108" s="2"/>
      <c r="B108" s="2"/>
      <c r="C108" s="2"/>
      <c r="D108" s="2"/>
      <c r="E108" s="2"/>
      <c r="F108" s="1"/>
      <c r="G108" s="2"/>
      <c r="H108" s="3"/>
      <c r="I108" s="3"/>
    </row>
    <row r="109" spans="1:22" ht="14.25" hidden="1" customHeight="1">
      <c r="A109" s="2"/>
      <c r="B109" s="2"/>
      <c r="C109" s="2"/>
      <c r="D109" s="2"/>
      <c r="E109" s="2"/>
      <c r="F109" s="1"/>
      <c r="G109" s="2"/>
      <c r="H109" s="3"/>
      <c r="I109" s="3"/>
    </row>
    <row r="110" spans="1:22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  <c r="L110" s="1"/>
      <c r="M110" s="1"/>
      <c r="N110" s="1"/>
    </row>
    <row r="111" spans="1:22" ht="14.25" hidden="1" customHeight="1">
      <c r="A111" s="2"/>
      <c r="B111" s="2"/>
      <c r="C111" s="2"/>
      <c r="D111" s="2"/>
      <c r="E111" s="2"/>
      <c r="F111" s="1"/>
      <c r="G111" s="2"/>
      <c r="H111" s="3"/>
      <c r="I111" s="3"/>
      <c r="M111" s="1"/>
    </row>
    <row r="112" spans="1:22" ht="14.25" hidden="1" customHeight="1">
      <c r="A112" s="2"/>
      <c r="B112" s="2"/>
      <c r="C112" s="2"/>
      <c r="D112" s="2"/>
      <c r="E112" s="2"/>
      <c r="F112" s="1"/>
      <c r="G112" s="2"/>
      <c r="H112" s="3"/>
      <c r="I112" s="3"/>
    </row>
    <row r="113" spans="1:22" ht="14.25" hidden="1" customHeight="1">
      <c r="A113" s="2"/>
      <c r="B113" s="2"/>
      <c r="C113" s="2"/>
      <c r="D113" s="2"/>
      <c r="E113" s="2"/>
      <c r="F113" s="1"/>
      <c r="G113" s="2"/>
      <c r="H113" s="3"/>
      <c r="I113" s="3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2" ht="14.25" hidden="1" customHeight="1">
      <c r="A114" s="2"/>
      <c r="B114" s="2"/>
      <c r="C114" s="2"/>
      <c r="D114" s="2"/>
      <c r="E114" s="2"/>
      <c r="F114" s="1"/>
      <c r="G114" s="2"/>
      <c r="H114" s="3"/>
      <c r="I114" s="3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18"/>
      <c r="V114" s="3"/>
    </row>
    <row r="115" spans="1:22" ht="14.25" hidden="1" customHeight="1">
      <c r="A115" s="2"/>
      <c r="B115" s="2"/>
      <c r="C115" s="2"/>
      <c r="D115" s="2"/>
      <c r="E115" s="2"/>
      <c r="H115" s="3"/>
      <c r="I115" s="3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3"/>
      <c r="V115" s="3"/>
    </row>
    <row r="116" spans="1:22" ht="14.25" hidden="1" customHeight="1">
      <c r="A116" s="2"/>
      <c r="B116" s="2"/>
      <c r="C116" s="2"/>
      <c r="D116" s="2"/>
      <c r="E116" s="2"/>
      <c r="H116" s="3"/>
      <c r="I116" s="3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3"/>
      <c r="V116" s="3"/>
    </row>
    <row r="117" spans="1:22" ht="14.25" hidden="1" customHeight="1">
      <c r="A117" s="2"/>
      <c r="B117" s="2"/>
      <c r="C117" s="2"/>
      <c r="D117" s="2"/>
      <c r="E117" s="2"/>
      <c r="H117" s="3"/>
      <c r="I117" s="3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3"/>
      <c r="V117" s="3"/>
    </row>
    <row r="118" spans="1:22" ht="14.25" hidden="1" customHeight="1">
      <c r="A118" s="2"/>
      <c r="B118" s="2"/>
      <c r="C118" s="2"/>
      <c r="D118" s="2"/>
      <c r="E118" s="2"/>
      <c r="H118" s="3"/>
      <c r="I118" s="3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3"/>
      <c r="V118" s="3"/>
    </row>
    <row r="119" spans="1:22" ht="14.25" hidden="1" customHeight="1">
      <c r="A119" s="2"/>
      <c r="B119" s="2"/>
      <c r="C119" s="2"/>
      <c r="D119" s="2"/>
      <c r="E119" s="2"/>
      <c r="H119" s="3"/>
      <c r="I119" s="3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3"/>
      <c r="V119" s="3"/>
    </row>
    <row r="120" spans="1:22" ht="14.25" hidden="1" customHeight="1">
      <c r="A120" s="2"/>
      <c r="B120" s="2"/>
      <c r="C120" s="2"/>
      <c r="D120" s="2"/>
      <c r="E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3"/>
      <c r="V120" s="3"/>
    </row>
    <row r="121" spans="1:22" ht="14.25" hidden="1" customHeight="1">
      <c r="A121" s="2"/>
      <c r="B121" s="2"/>
      <c r="C121" s="2"/>
      <c r="D121" s="2"/>
      <c r="E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3"/>
      <c r="V121" s="3"/>
    </row>
    <row r="122" spans="1:22" ht="14.25" hidden="1" customHeight="1"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3"/>
      <c r="V122" s="3"/>
    </row>
    <row r="123" spans="1:22" ht="14.25" hidden="1" customHeight="1"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3"/>
      <c r="V123" s="3"/>
    </row>
    <row r="124" spans="1:22" ht="14.25" hidden="1" customHeight="1">
      <c r="A124" s="107"/>
      <c r="B124" s="102"/>
      <c r="C124" s="102"/>
      <c r="K124" s="2"/>
      <c r="L124" s="2"/>
      <c r="M124" s="2"/>
      <c r="N124" s="2"/>
      <c r="O124" s="2"/>
      <c r="P124" s="1"/>
      <c r="Q124" s="2"/>
      <c r="R124" s="2"/>
      <c r="S124" s="2"/>
      <c r="T124" s="2"/>
      <c r="U124" s="3"/>
      <c r="V124" s="3"/>
    </row>
    <row r="125" spans="1:22" ht="14.25" hidden="1" customHeight="1">
      <c r="A125" s="102"/>
      <c r="B125" s="102"/>
      <c r="C125" s="102"/>
      <c r="K125" s="2"/>
      <c r="L125" s="2"/>
      <c r="M125" s="2"/>
      <c r="N125" s="2"/>
      <c r="O125" s="2"/>
      <c r="P125" s="1"/>
      <c r="Q125" s="2"/>
      <c r="R125" s="2"/>
      <c r="S125" s="2"/>
      <c r="T125" s="2"/>
      <c r="U125" s="3"/>
      <c r="V125" s="3"/>
    </row>
    <row r="126" spans="1:22" ht="14.25" hidden="1" customHeight="1">
      <c r="A126" s="102"/>
      <c r="B126" s="102"/>
      <c r="C126" s="102"/>
      <c r="K126" s="2"/>
      <c r="L126" s="2"/>
      <c r="M126" s="2"/>
      <c r="N126" s="2"/>
      <c r="O126" s="2"/>
      <c r="P126" s="1"/>
      <c r="Q126" s="2"/>
      <c r="R126" s="2"/>
      <c r="S126" s="2"/>
      <c r="T126" s="2"/>
      <c r="U126" s="3"/>
      <c r="V126" s="3"/>
    </row>
    <row r="127" spans="1:22" ht="14.25" hidden="1" customHeight="1">
      <c r="A127" s="102"/>
      <c r="B127" s="102"/>
      <c r="C127" s="102"/>
    </row>
    <row r="128" spans="1:22" ht="14.25" hidden="1" customHeight="1"/>
    <row r="129" spans="6:22" ht="14.25" hidden="1" customHeight="1">
      <c r="K129" s="107"/>
      <c r="L129" s="102"/>
      <c r="M129" s="102"/>
    </row>
    <row r="130" spans="6:22" ht="14.25" hidden="1" customHeight="1">
      <c r="K130" s="102"/>
      <c r="L130" s="102"/>
      <c r="M130" s="102"/>
    </row>
    <row r="131" spans="6:22" ht="14.25" hidden="1" customHeight="1">
      <c r="K131" s="102"/>
      <c r="L131" s="102"/>
      <c r="M131" s="102"/>
    </row>
    <row r="132" spans="6:22" ht="14.25" hidden="1" customHeight="1">
      <c r="K132" s="102"/>
      <c r="L132" s="102"/>
      <c r="M132" s="102"/>
    </row>
    <row r="133" spans="6:22" ht="14.25" hidden="1" customHeight="1"/>
    <row r="134" spans="6:22" ht="14.25" hidden="1" customHeight="1"/>
    <row r="135" spans="6:22" ht="14.25" hidden="1" customHeight="1">
      <c r="L135" s="1"/>
      <c r="M135" s="1"/>
      <c r="N135" s="1"/>
      <c r="O135" s="1"/>
    </row>
    <row r="136" spans="6:22" ht="14.25" hidden="1" customHeight="1">
      <c r="M136" s="1"/>
    </row>
    <row r="137" spans="6:22" ht="14.25" hidden="1" customHeight="1"/>
    <row r="138" spans="6:22" ht="14.25" hidden="1" customHeight="1"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6:22" ht="14.25" hidden="1" customHeight="1"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18"/>
      <c r="V139" s="3"/>
    </row>
    <row r="140" spans="6:22" ht="14.25" hidden="1" customHeight="1"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3"/>
      <c r="V140" s="3"/>
    </row>
    <row r="141" spans="6:22" ht="14.25" hidden="1" customHeight="1"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3"/>
      <c r="V141" s="3"/>
    </row>
    <row r="142" spans="6:22" ht="14.25" hidden="1" customHeight="1"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3"/>
      <c r="V142" s="3"/>
    </row>
    <row r="143" spans="6:22" ht="14.25" hidden="1" customHeight="1">
      <c r="F143" s="5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3"/>
      <c r="V143" s="3"/>
    </row>
    <row r="144" spans="6:22" ht="14.25" hidden="1" customHeight="1">
      <c r="F144" s="5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3"/>
      <c r="V144" s="3"/>
    </row>
    <row r="145" spans="1:22" ht="14.25" hidden="1" customHeight="1">
      <c r="F145" s="5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3"/>
      <c r="V145" s="3"/>
    </row>
    <row r="146" spans="1:22" ht="14.25" hidden="1" customHeight="1">
      <c r="F146" s="5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3"/>
      <c r="V146" s="3"/>
    </row>
    <row r="147" spans="1:22" ht="14.25" hidden="1" customHeight="1">
      <c r="F147" s="5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3"/>
      <c r="V147" s="3"/>
    </row>
    <row r="148" spans="1:22" ht="14.25" hidden="1" customHeight="1">
      <c r="F148" s="5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3"/>
      <c r="V148" s="3"/>
    </row>
    <row r="149" spans="1:22" ht="14.25" hidden="1" customHeight="1">
      <c r="F149" s="5"/>
      <c r="K149" s="2"/>
      <c r="L149" s="2"/>
      <c r="M149" s="2"/>
      <c r="N149" s="2"/>
      <c r="O149" s="2"/>
      <c r="P149" s="1"/>
      <c r="Q149" s="2"/>
      <c r="R149" s="2"/>
      <c r="S149" s="2"/>
      <c r="T149" s="2"/>
      <c r="U149" s="3"/>
      <c r="V149" s="3"/>
    </row>
    <row r="150" spans="1:22" ht="14.25" hidden="1" customHeight="1">
      <c r="A150" s="4"/>
      <c r="F150" s="5"/>
      <c r="K150" s="2"/>
      <c r="L150" s="2"/>
      <c r="M150" s="2"/>
      <c r="N150" s="2"/>
      <c r="O150" s="2"/>
      <c r="P150" s="1"/>
      <c r="Q150" s="2"/>
      <c r="R150" s="2"/>
      <c r="S150" s="2"/>
      <c r="T150" s="2"/>
      <c r="U150" s="3"/>
      <c r="V150" s="3"/>
    </row>
    <row r="151" spans="1:22" ht="14.25" hidden="1" customHeight="1">
      <c r="A151" s="4"/>
      <c r="F151" s="5"/>
      <c r="K151" s="2"/>
      <c r="L151" s="2"/>
      <c r="M151" s="2"/>
      <c r="N151" s="2"/>
      <c r="O151" s="2"/>
      <c r="P151" s="1"/>
      <c r="Q151" s="2"/>
      <c r="R151" s="2"/>
      <c r="S151" s="2"/>
      <c r="T151" s="2"/>
      <c r="U151" s="3"/>
      <c r="V151" s="3"/>
    </row>
    <row r="152" spans="1:22" ht="14.25" hidden="1" customHeight="1">
      <c r="A152" s="4"/>
      <c r="E152" s="6"/>
    </row>
    <row r="153" spans="1:22" ht="14.25" hidden="1" customHeight="1">
      <c r="A153" s="4"/>
      <c r="E153" s="7"/>
    </row>
    <row r="154" spans="1:22" ht="14.25" hidden="1" customHeight="1">
      <c r="A154" s="4"/>
      <c r="K154" s="107"/>
      <c r="L154" s="102"/>
      <c r="M154" s="102"/>
    </row>
    <row r="155" spans="1:22" ht="14.25" hidden="1" customHeight="1">
      <c r="A155" s="4"/>
      <c r="K155" s="102"/>
      <c r="L155" s="102"/>
      <c r="M155" s="102"/>
    </row>
    <row r="156" spans="1:22" ht="14.25" customHeight="1">
      <c r="A156" s="4"/>
      <c r="K156" s="102"/>
      <c r="L156" s="102"/>
      <c r="M156" s="102"/>
    </row>
    <row r="157" spans="1:22" ht="14.25" customHeight="1">
      <c r="A157" s="4"/>
      <c r="K157" s="102"/>
      <c r="L157" s="102"/>
      <c r="M157" s="102"/>
    </row>
    <row r="158" spans="1:22" ht="14.25" customHeight="1">
      <c r="A158" s="4"/>
    </row>
    <row r="159" spans="1:22" ht="14.25" customHeight="1">
      <c r="A159" s="4"/>
    </row>
    <row r="160" spans="1:22" ht="14.25" customHeight="1">
      <c r="A160" s="4"/>
    </row>
    <row r="161" spans="1:1" ht="14.25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8"/>
    </row>
    <row r="177" spans="1:1" ht="14.25" customHeight="1">
      <c r="A177" s="4"/>
    </row>
    <row r="178" spans="1:1" ht="14.25" customHeight="1"/>
    <row r="179" spans="1:1" ht="14.25" customHeight="1"/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8:E41" name="Bereik4_1"/>
    <protectedRange sqref="A29:E35" name="Bereik3_1"/>
    <protectedRange sqref="A6:I26" name="Bereik2_1"/>
    <protectedRange sqref="A2:C2" name="Bereik1_1"/>
  </protectedRanges>
  <mergeCells count="11">
    <mergeCell ref="A29:E29"/>
    <mergeCell ref="K29:M36"/>
    <mergeCell ref="A30:E30"/>
    <mergeCell ref="A35:E35"/>
    <mergeCell ref="K129:M132"/>
    <mergeCell ref="K154:M157"/>
    <mergeCell ref="K54:M57"/>
    <mergeCell ref="K79:M82"/>
    <mergeCell ref="A99:E102"/>
    <mergeCell ref="K104:M107"/>
    <mergeCell ref="A124:C127"/>
  </mergeCells>
  <dataValidations count="16">
    <dataValidation type="decimal" allowBlank="1" showErrorMessage="1" sqref="H6:I27 H78 H82:I94" xr:uid="{85DC7D6C-699A-4543-8A55-1DBE9B28B884}">
      <formula1>10</formula1>
      <formula2>100</formula2>
    </dataValidation>
    <dataValidation type="decimal" allowBlank="1" showErrorMessage="1" sqref="I97" xr:uid="{1EAB46F1-6D3C-459A-9539-5E6B38766234}">
      <formula1>0</formula1>
      <formula2>100</formula2>
    </dataValidation>
    <dataValidation type="list" allowBlank="1" showErrorMessage="1" sqref="E6:E26" xr:uid="{E1EDF0E0-983D-4972-BB34-0C8678A03A43}">
      <formula1>$G$43:$G$50</formula1>
    </dataValidation>
    <dataValidation type="list" allowBlank="1" showErrorMessage="1" sqref="C6:C26" xr:uid="{0E53A4BC-8649-4C36-BB10-C1C58A30A44C}">
      <formula1>$C$50:$C$54</formula1>
    </dataValidation>
    <dataValidation type="list" allowBlank="1" showErrorMessage="1" sqref="R6:T26 F6:F26 F77:F89 R41:T51 R64:T76 R89:T101 R114:T126 R139:T151" xr:uid="{50B2DF8E-41D8-480F-9154-035CD37D55DE}">
      <formula1>#REF!</formula1>
    </dataValidation>
    <dataValidation type="list" allowBlank="1" showErrorMessage="1" sqref="C2" xr:uid="{EEABBFAC-3D24-44F0-9B78-AB0130027ED5}">
      <formula1>$D$49:$D$51</formula1>
    </dataValidation>
    <dataValidation type="list" allowBlank="1" showErrorMessage="1" sqref="M2 N135 N110 D105 N85 D80 N60" xr:uid="{DC2877C2-221E-48B9-B627-0DE8AFCA83D2}">
      <formula1>$D$149:$D$151</formula1>
    </dataValidation>
    <dataValidation type="list" allowBlank="1" showErrorMessage="1" sqref="K6:K26 K139:K151 K114:K126 A109:A121 K89:K101 A84:A96 K64:K76 K41:K51" xr:uid="{18957A50-7ABA-46DD-9005-DA2F829A47E8}">
      <formula1>$E$152:$E$153</formula1>
    </dataValidation>
    <dataValidation type="list" allowBlank="1" showErrorMessage="1" sqref="L2 M135:M136 M110:M111 C105:C106 M85:M86 C80:C81 M60:M61 M38 M3 C3" xr:uid="{41D2683C-A44B-4493-978A-25C8E419FF68}">
      <formula1>$A$150:$A$177</formula1>
    </dataValidation>
    <dataValidation type="list" allowBlank="1" showErrorMessage="1" sqref="O6:O26 O139:O151 O114:O126 E109:E121 O89:O101 E84:E96 O64:O76 O41:O51" xr:uid="{C1B12844-BD6A-4A1C-9BCB-B6F9584C9C00}">
      <formula1>$G$143:$G$150</formula1>
    </dataValidation>
    <dataValidation type="list" allowBlank="1" showErrorMessage="1" sqref="M6:M26 M139:M151 M114:M126 C109:C121 M89:M101 C84:C96 M64:M76 M41:M51" xr:uid="{6169D871-C6B1-4E2F-B7B8-FFB19CB58135}">
      <formula1>$C$150:$C$154</formula1>
    </dataValidation>
    <dataValidation type="list" allowBlank="1" showErrorMessage="1" sqref="B2" xr:uid="{DD0F254B-2E29-4790-A766-1D45B9390AF3}">
      <formula1>$A$50:$A$77</formula1>
    </dataValidation>
    <dataValidation type="list" allowBlank="1" showErrorMessage="1" sqref="A6:A26" xr:uid="{AA072520-C182-4F8E-ADB2-C64577720FFA}">
      <formula1>$E$51:$E$53</formula1>
    </dataValidation>
    <dataValidation type="list" allowBlank="1" showErrorMessage="1" sqref="O135" xr:uid="{FA66A18B-A902-47CE-8B28-2C57FE7203A3}">
      <formula1>$E$169:$E$174</formula1>
    </dataValidation>
    <dataValidation type="list" allowBlank="1" showErrorMessage="1" sqref="K2 L135 L110 B105 L85 B80 L60" xr:uid="{486C0D84-5143-43E4-A1AA-9BCF9145D975}">
      <formula1>$F$143:$F$151</formula1>
    </dataValidation>
    <dataValidation type="list" allowBlank="1" showErrorMessage="1" sqref="A2" xr:uid="{90E16349-FC45-4C27-886E-13E4386BEE3D}">
      <formula1>$F$43:$F$51</formula1>
    </dataValidation>
  </dataValidations>
  <hyperlinks>
    <hyperlink ref="A50" r:id="rId1" xr:uid="{B0484BFF-074C-4776-8118-543A92559297}"/>
    <hyperlink ref="A51" r:id="rId2" xr:uid="{DD3AD392-34D9-4F58-B597-DCE8BB5E962B}"/>
    <hyperlink ref="A52" r:id="rId3" xr:uid="{BDF78E88-3460-4944-ADA9-796ADE4F4663}"/>
    <hyperlink ref="A53" r:id="rId4" xr:uid="{69B020C9-4ED3-41D3-B5EB-441BA54DFCCA}"/>
    <hyperlink ref="A54" r:id="rId5" xr:uid="{FA9202D4-3239-4A30-AAB2-DDF89C3E51D0}"/>
    <hyperlink ref="A55" r:id="rId6" xr:uid="{352F8422-6565-4093-AEAB-2DF97003EDB0}"/>
    <hyperlink ref="A56" r:id="rId7" xr:uid="{1E7B8CEC-DD61-427D-98F2-F3B4A81D73DC}"/>
    <hyperlink ref="A57" r:id="rId8" xr:uid="{A4509D94-C194-4463-8042-27978012AECA}"/>
    <hyperlink ref="A58" r:id="rId9" xr:uid="{475BF5CF-D99A-4935-BA74-5286102E6ED7}"/>
    <hyperlink ref="A59" r:id="rId10" xr:uid="{B3473220-5CAA-40F5-A0AE-07802D516F3A}"/>
    <hyperlink ref="A60" r:id="rId11" xr:uid="{ACE97054-F836-46C6-AB3F-7604D2B475E8}"/>
    <hyperlink ref="A61" r:id="rId12" xr:uid="{32E14B02-DD00-48D1-9236-1ED7B87829DC}"/>
    <hyperlink ref="A62" r:id="rId13" xr:uid="{8D4D292E-D733-4AA5-8D1E-F140AE86F58D}"/>
    <hyperlink ref="A63" r:id="rId14" xr:uid="{D3FDA647-6611-47B6-9AC7-BB9F2B2AE251}"/>
    <hyperlink ref="A64" r:id="rId15" xr:uid="{B3FE4135-C07F-4A25-9DA4-D4805149AF36}"/>
    <hyperlink ref="A65" r:id="rId16" xr:uid="{59B12A67-81A0-414B-AF8D-7A905FD2B24E}"/>
    <hyperlink ref="A66" r:id="rId17" xr:uid="{D4CCFD83-259B-414D-AF9C-F32A88C0C326}"/>
    <hyperlink ref="A67" r:id="rId18" xr:uid="{0A3C2CD1-B794-4F73-8634-9CCFCDBEB768}"/>
    <hyperlink ref="A68" r:id="rId19" xr:uid="{7A63BD08-C687-4E1D-AAD6-51A40D21CF6F}"/>
    <hyperlink ref="A69" r:id="rId20" xr:uid="{ABA6176B-0DC7-4F08-9588-43C07FA9B5DE}"/>
    <hyperlink ref="A70" r:id="rId21" xr:uid="{BD4BCF34-A498-4AEE-90B5-9E881E66DCE0}"/>
    <hyperlink ref="A71" r:id="rId22" xr:uid="{60DA00A2-4831-4EDB-AF30-A79A93DA202A}"/>
    <hyperlink ref="A72" r:id="rId23" xr:uid="{6047AB13-0A46-4284-9ED8-2578D581FE07}"/>
    <hyperlink ref="A73" r:id="rId24" xr:uid="{9E172D65-0733-4E51-A63B-B651A3A620E7}"/>
    <hyperlink ref="A74" r:id="rId25" xr:uid="{A43C63FA-3321-48FE-8E7E-B8442A48AC52}"/>
    <hyperlink ref="A75" r:id="rId26" xr:uid="{4C344DD0-FB52-4A30-AE15-EFEB63464D4D}"/>
    <hyperlink ref="A77" r:id="rId27" xr:uid="{D0301D0F-08FF-4723-A21E-7907ED6C05AF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80"/>
  <sheetViews>
    <sheetView topLeftCell="A5" zoomScale="85" zoomScaleNormal="85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31.140625" bestFit="1" customWidth="1"/>
    <col min="3" max="3" width="18.42578125" customWidth="1"/>
    <col min="4" max="4" width="71.85546875" customWidth="1"/>
    <col min="5" max="5" width="12.28515625" customWidth="1"/>
    <col min="6" max="6" width="10.7109375" bestFit="1" customWidth="1"/>
    <col min="7" max="7" width="12.7109375" bestFit="1" customWidth="1"/>
    <col min="8" max="8" width="13.85546875" customWidth="1"/>
    <col min="9" max="9" width="12.8554687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21" t="s">
        <v>57</v>
      </c>
      <c r="B2" s="21" t="s">
        <v>65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30" customHeight="1">
      <c r="A6" s="37" t="s">
        <v>40</v>
      </c>
      <c r="B6" s="11">
        <v>2501</v>
      </c>
      <c r="C6" s="75" t="s">
        <v>32</v>
      </c>
      <c r="D6" s="75" t="s">
        <v>116</v>
      </c>
      <c r="E6" s="10" t="s">
        <v>55</v>
      </c>
      <c r="F6" s="11" t="s">
        <v>36</v>
      </c>
      <c r="G6" s="10" t="s">
        <v>117</v>
      </c>
      <c r="H6" s="11">
        <v>15</v>
      </c>
      <c r="I6" s="38">
        <v>15</v>
      </c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30" customHeight="1">
      <c r="A7" s="39" t="s">
        <v>40</v>
      </c>
      <c r="B7" s="9">
        <v>1502</v>
      </c>
      <c r="C7" s="16" t="s">
        <v>32</v>
      </c>
      <c r="D7" s="16" t="s">
        <v>118</v>
      </c>
      <c r="E7" s="19"/>
      <c r="F7" s="9" t="s">
        <v>36</v>
      </c>
      <c r="G7" s="76"/>
      <c r="I7" s="40">
        <v>25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30" customHeight="1">
      <c r="A8" s="39" t="s">
        <v>40</v>
      </c>
      <c r="B8" s="9">
        <v>1503</v>
      </c>
      <c r="C8" s="16" t="s">
        <v>19</v>
      </c>
      <c r="D8" s="16" t="s">
        <v>119</v>
      </c>
      <c r="E8" s="19"/>
      <c r="F8" s="9" t="s">
        <v>29</v>
      </c>
      <c r="G8" s="19"/>
      <c r="H8" s="9"/>
      <c r="I8" s="40">
        <v>10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30" customHeight="1">
      <c r="A9" s="39" t="s">
        <v>40</v>
      </c>
      <c r="B9" s="9">
        <v>2504</v>
      </c>
      <c r="C9" s="16" t="s">
        <v>32</v>
      </c>
      <c r="D9" s="16" t="s">
        <v>120</v>
      </c>
      <c r="E9" s="19"/>
      <c r="F9" s="9" t="s">
        <v>36</v>
      </c>
      <c r="G9" s="19" t="s">
        <v>117</v>
      </c>
      <c r="H9" s="9">
        <v>15</v>
      </c>
      <c r="I9" s="40">
        <v>15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30" customHeight="1">
      <c r="A10" s="39" t="s">
        <v>40</v>
      </c>
      <c r="B10" s="9">
        <v>1505</v>
      </c>
      <c r="C10" s="16" t="s">
        <v>32</v>
      </c>
      <c r="D10" s="16" t="s">
        <v>121</v>
      </c>
      <c r="E10" s="19"/>
      <c r="F10" s="9" t="s">
        <v>36</v>
      </c>
      <c r="G10" s="19"/>
      <c r="H10" s="9"/>
      <c r="I10" s="40">
        <v>25</v>
      </c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30" customHeight="1">
      <c r="A11" s="39" t="s">
        <v>40</v>
      </c>
      <c r="B11" s="9">
        <v>1506</v>
      </c>
      <c r="C11" s="16" t="s">
        <v>19</v>
      </c>
      <c r="D11" s="16" t="s">
        <v>122</v>
      </c>
      <c r="E11" s="19"/>
      <c r="F11" s="9" t="s">
        <v>29</v>
      </c>
      <c r="G11" s="19"/>
      <c r="H11" s="9"/>
      <c r="I11" s="40">
        <v>10</v>
      </c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39"/>
      <c r="B12" s="9"/>
      <c r="C12" s="16"/>
      <c r="D12" s="16"/>
      <c r="E12" s="19"/>
      <c r="F12" s="9"/>
      <c r="G12" s="19"/>
      <c r="H12" s="9"/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39" t="s">
        <v>18</v>
      </c>
      <c r="B13" s="9">
        <v>3601</v>
      </c>
      <c r="C13" s="16" t="s">
        <v>32</v>
      </c>
      <c r="D13" s="16" t="s">
        <v>123</v>
      </c>
      <c r="E13" s="19" t="s">
        <v>58</v>
      </c>
      <c r="F13" s="9" t="s">
        <v>36</v>
      </c>
      <c r="G13" s="19" t="s">
        <v>117</v>
      </c>
      <c r="H13" s="9">
        <v>15</v>
      </c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39" t="s">
        <v>18</v>
      </c>
      <c r="B14" s="9">
        <v>3603</v>
      </c>
      <c r="C14" s="16" t="s">
        <v>32</v>
      </c>
      <c r="D14" s="16" t="s">
        <v>124</v>
      </c>
      <c r="E14" s="19" t="s">
        <v>52</v>
      </c>
      <c r="F14" s="9" t="s">
        <v>36</v>
      </c>
      <c r="G14" s="19" t="s">
        <v>125</v>
      </c>
      <c r="H14" s="9">
        <v>15</v>
      </c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39" t="s">
        <v>18</v>
      </c>
      <c r="B15" s="9">
        <v>3606</v>
      </c>
      <c r="C15" s="16" t="s">
        <v>19</v>
      </c>
      <c r="D15" s="16" t="s">
        <v>104</v>
      </c>
      <c r="E15" s="19" t="s">
        <v>35</v>
      </c>
      <c r="F15" s="9" t="s">
        <v>29</v>
      </c>
      <c r="G15" s="19" t="s">
        <v>126</v>
      </c>
      <c r="H15" s="9">
        <v>20</v>
      </c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customHeight="1">
      <c r="A16" s="39" t="s">
        <v>18</v>
      </c>
      <c r="B16" s="9">
        <v>3607</v>
      </c>
      <c r="C16" s="16" t="s">
        <v>19</v>
      </c>
      <c r="D16" s="16" t="s">
        <v>127</v>
      </c>
      <c r="E16" s="19" t="s">
        <v>35</v>
      </c>
      <c r="F16" s="9" t="s">
        <v>36</v>
      </c>
      <c r="G16" s="19" t="s">
        <v>128</v>
      </c>
      <c r="H16" s="9">
        <v>20</v>
      </c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customHeight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7" t="s">
        <v>20</v>
      </c>
      <c r="B28" s="1"/>
      <c r="C28" s="1"/>
      <c r="D28" s="1"/>
      <c r="E28" s="1"/>
      <c r="H28" s="1"/>
      <c r="I28" s="1"/>
    </row>
    <row r="29" spans="1:22" ht="30.75">
      <c r="A29" s="93"/>
      <c r="B29" s="105"/>
      <c r="C29" s="105"/>
      <c r="D29" s="105"/>
      <c r="E29" s="106"/>
      <c r="H29" s="23" t="s">
        <v>21</v>
      </c>
      <c r="I29" s="23" t="s">
        <v>22</v>
      </c>
      <c r="K29" s="107"/>
      <c r="L29" s="102"/>
      <c r="M29" s="102"/>
    </row>
    <row r="30" spans="1:22" ht="14.25" customHeight="1">
      <c r="A30" s="96"/>
      <c r="B30" s="101"/>
      <c r="C30" s="101"/>
      <c r="D30" s="101"/>
      <c r="E30" s="112"/>
      <c r="H30" s="9">
        <f>SUM(VWO!$H$6:$H$26)</f>
        <v>100</v>
      </c>
      <c r="I30" s="9">
        <f>SUM(VWO!$I$6:$I$26)</f>
        <v>100</v>
      </c>
      <c r="K30" s="102"/>
      <c r="L30" s="102"/>
      <c r="M30" s="102"/>
    </row>
    <row r="31" spans="1:22" ht="105" customHeight="1">
      <c r="A31" s="97" t="s">
        <v>129</v>
      </c>
      <c r="B31" s="98"/>
      <c r="C31" s="98"/>
      <c r="D31" s="98"/>
      <c r="E31" s="99"/>
      <c r="K31" s="102"/>
      <c r="L31" s="102"/>
      <c r="M31" s="102"/>
    </row>
    <row r="32" spans="1:22" ht="14.25" customHeight="1">
      <c r="K32" s="102"/>
      <c r="L32" s="102"/>
      <c r="M32" s="102"/>
    </row>
    <row r="33" spans="1:22" ht="14.25" customHeight="1">
      <c r="A33" s="17" t="s">
        <v>99</v>
      </c>
      <c r="B33" s="17"/>
      <c r="C33" s="1"/>
      <c r="D33" s="1"/>
      <c r="E33" s="1"/>
    </row>
    <row r="34" spans="1:22" ht="14.25" customHeight="1">
      <c r="A34" s="25"/>
      <c r="B34" s="31"/>
      <c r="C34" s="31"/>
      <c r="D34" s="31"/>
      <c r="E34" s="32"/>
      <c r="M34" s="1"/>
    </row>
    <row r="35" spans="1:22" ht="14.25" customHeight="1">
      <c r="A35" s="26"/>
      <c r="B35" s="24"/>
      <c r="C35" s="24"/>
      <c r="D35" s="24"/>
      <c r="E35" s="27"/>
    </row>
    <row r="36" spans="1:22" ht="14.25" customHeight="1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>
      <c r="A39" s="4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4"/>
    </row>
    <row r="48" spans="1:22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8"/>
    </row>
    <row r="54" spans="1:1" ht="14.25" customHeight="1">
      <c r="A54" s="4"/>
    </row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29:E30" name="Bereik3"/>
    <protectedRange sqref="A17:I26" name="Bereik2"/>
    <protectedRange sqref="A2:C2" name="Bereik1"/>
    <protectedRange sqref="A6:F16 G8:H16 I6:I16 G6:H6" name="Bereik2_1"/>
    <protectedRange sqref="A31:E31" name="Bereik3_1"/>
  </protectedRanges>
  <mergeCells count="4">
    <mergeCell ref="A29:E29"/>
    <mergeCell ref="K29:M32"/>
    <mergeCell ref="A30:E30"/>
    <mergeCell ref="A31:E31"/>
  </mergeCells>
  <dataValidations count="4">
    <dataValidation type="decimal" allowBlank="1" showErrorMessage="1" sqref="H8:I27 I7 H6:I6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 E6:F26 C6:C26 M2 K37:K38 K6:K26 O37:O38 O6:O26 M37:M38 M6:M26 A6:A26 K2 A2:C2" xr:uid="{00000000-0002-0000-0300-000010000000}">
      <formula1>#REF!</formula1>
    </dataValidation>
    <dataValidation type="list" allowBlank="1" showErrorMessage="1" sqref="L2 C3 M3 M34" xr:uid="{00000000-0002-0000-0300-000008000000}">
      <formula1>$A$39:$A$54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F6B44CDD-3353-4696-A6D6-516B392ED51B}"/>
</file>

<file path=customXml/itemProps3.xml><?xml version="1.0" encoding="utf-8"?>
<ds:datastoreItem xmlns:ds="http://schemas.openxmlformats.org/officeDocument/2006/customXml" ds:itemID="{A06FE80E-3E70-442D-A1DE-43F9B42C7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