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402" documentId="8_{CB0FA919-9859-446E-B8E5-99DE94C507FC}" xr6:coauthVersionLast="47" xr6:coauthVersionMax="47" xr10:uidLastSave="{AAAB95A4-DEDB-439A-9458-4A51325BB466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1">MAVO!$A$1:$I$31</definedName>
    <definedName name="_xlnm.Print_Area" localSheetId="2">HAVO!$A$1:$I$31</definedName>
    <definedName name="_xlnm.Print_Area" localSheetId="3">VWO!$A$1:$I$31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2" l="1"/>
  <c r="I30" i="2"/>
  <c r="I30" i="3"/>
  <c r="H30" i="3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<sst xmlns="http://schemas.openxmlformats.org/spreadsheetml/2006/main" count="504" uniqueCount="134">
  <si>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</si>
  <si>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</si>
  <si>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</si>
  <si>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</si>
  <si>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</si>
  <si>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</si>
  <si>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</si>
  <si>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</si>
  <si>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</si>
  <si>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</si>
  <si>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</si>
  <si>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</si>
  <si>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</si>
  <si>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</si>
  <si>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</si>
  <si>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</si>
  <si>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</si>
  <si>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</si>
  <si>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</si>
  <si>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</si>
  <si>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</si>
  <si>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</si>
  <si>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</si>
  <si>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</si>
  <si>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</si>
  <si>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</si>
  <si>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</si>
  <si>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</si>
  <si>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</si>
  <si>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</si>
  <si>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</si>
  <si>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</si>
  <si>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</si>
  <si>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</si>
  <si>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</si>
  <si>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</si>
  <si>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</si>
  <si>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</si>
  <si>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</si>
  <si>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</si>
  <si>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</si>
  <si>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</si>
  <si>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</si>
  <si>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</si>
  <si>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</si>
  <si>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</si>
  <si>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</si>
  <si>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</si>
  <si>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</si>
  <si>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</si>
  <si>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</si>
  <si>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</si>
  <si>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</si>
  <si>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</si>
  <si>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</si>
  <si>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</si>
  <si>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</si>
  <si>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</si>
  <si>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</si>
  <si>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</si>
  <si>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</si>
  <si>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</si>
  <si>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</si>
  <si>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</si>
  <si>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</si>
  <si>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</si>
  <si>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</si>
  <si>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</si>
  <si>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</si>
  <si>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</si>
  <si>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</si>
  <si>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</si>
  <si>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</si>
  <si>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</si>
  <si>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</si>
  <si>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</si>
  <si>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</si>
  <si>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</si>
  <si>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</si>
  <si>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</si>
  <si>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</si>
  <si>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</si>
  <si>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</si>
  <si>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</si>
  <si>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</si>
  <si>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</si>
  <si>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</si>
  <si>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</si>
  <si>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</si>
  <si>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</si>
  <si>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 xml:space="preserve">Geologie </t>
  </si>
  <si>
    <t>K2/K3/V7/8</t>
  </si>
  <si>
    <t>Arm en Rijk</t>
  </si>
  <si>
    <t>K3/K7/V4</t>
  </si>
  <si>
    <t xml:space="preserve">Grenzen en Identeit </t>
  </si>
  <si>
    <t>K3/K9/V5</t>
  </si>
  <si>
    <t>Bronnen van Energie</t>
  </si>
  <si>
    <t>K3/K5/V6</t>
  </si>
  <si>
    <t xml:space="preserve">Weer en Klimaat </t>
  </si>
  <si>
    <t>K4/ V1</t>
  </si>
  <si>
    <t>Bevolking en Ruimte</t>
  </si>
  <si>
    <t>K8/ V3</t>
  </si>
  <si>
    <t>Water</t>
  </si>
  <si>
    <t>K6/ V3</t>
  </si>
  <si>
    <t>Examentraining</t>
  </si>
  <si>
    <t>K4/6/8/V8</t>
  </si>
  <si>
    <t>Toegestane hulpmiddelen</t>
  </si>
  <si>
    <t>Leefomgeving: stedelijke gebieden</t>
  </si>
  <si>
    <t>E1</t>
  </si>
  <si>
    <t>Onderzoek in eigen leefomgeving</t>
  </si>
  <si>
    <t>E3, A1, A2</t>
  </si>
  <si>
    <t>Globalisering; Brazilië *</t>
  </si>
  <si>
    <t>B1, B2, B3, D1, D2</t>
  </si>
  <si>
    <t>Systeem aarde; Brazilië</t>
  </si>
  <si>
    <t>C1,C2,C3</t>
  </si>
  <si>
    <t>Totale CE-stof **</t>
  </si>
  <si>
    <t>A1,B2,C2,D1,E1</t>
  </si>
  <si>
    <t>* Bij deze toets wordt de kennis van domein Wereld bekend verondersteld</t>
  </si>
  <si>
    <t>** Het onderdeel examentraining bevat alle CSE onderdelen</t>
  </si>
  <si>
    <t xml:space="preserve">Wereld: Globalisering </t>
  </si>
  <si>
    <t>C1</t>
  </si>
  <si>
    <t>Zuid-Amerika deel 2</t>
  </si>
  <si>
    <t>B1, B2, D1, D2</t>
  </si>
  <si>
    <t>Cartografie</t>
  </si>
  <si>
    <t>A1, C2, D1</t>
  </si>
  <si>
    <t>Leefomgeving: Stedelijke gebieden</t>
  </si>
  <si>
    <t>E1, E2</t>
  </si>
  <si>
    <t>Leefomgeving: onderzoek eigen regio</t>
  </si>
  <si>
    <t>A1, A2, E2</t>
  </si>
  <si>
    <t>Systeem Aarde</t>
  </si>
  <si>
    <t>B1, B2, E2</t>
  </si>
  <si>
    <t xml:space="preserve">Eindexamentraining (*) </t>
  </si>
  <si>
    <t>A1, AB1, C1, D1, E1</t>
  </si>
  <si>
    <t>(*) Het onderdeel examentraining bevat alle CSE onderdelen inclusief Steden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</si>
</sst>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 shrinkToFit="1"/>
    </xf>
    <xf numFmtId="0" fontId="1" fillId="0" borderId="1" xfId="0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wrapText="1" shrinkToFit="1"/>
    </xf>
    <xf numFmtId="4" fontId="1" fillId="0" borderId="1" xfId="0" applyNumberFormat="1" applyFont="1" applyBorder="1" applyAlignment="1">
      <alignment vertical="top" shrinkToFit="1"/>
    </xf>
    <xf numFmtId="0" fontId="1" fillId="0" borderId="17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8" fillId="0" borderId="0" xfId="0" applyNumberFormat="1" applyFont="1" applyAlignment="1">
      <alignment vertical="top" shrinkToFit="1"/>
    </xf>
    <xf numFmtId="9" fontId="1" fillId="0" borderId="0" xfId="0" applyNumberFormat="1" applyFont="1" applyAlignment="1">
      <alignment vertical="top" shrinkToFit="1"/>
    </xf>
    <xf numFmtId="0" fontId="0" fillId="0" borderId="0" xfId="0" applyAlignment="1">
      <alignment vertical="top"/>
    </xf>
    <xf numFmtId="0" fontId="10" fillId="0" borderId="0" xfId="0" applyFont="1"/>
    <xf numFmtId="0" fontId="0" fillId="0" borderId="1" xfId="0" applyBorder="1"/>
    <xf numFmtId="0" fontId="11" fillId="0" borderId="20" xfId="0" applyFont="1" applyBorder="1"/>
    <xf numFmtId="0" fontId="11" fillId="0" borderId="3" xfId="0" applyFont="1" applyBorder="1"/>
    <xf numFmtId="4" fontId="12" fillId="2" borderId="1" xfId="0" applyNumberFormat="1" applyFont="1" applyFill="1" applyBorder="1"/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SUM(VWO!$I$6:$I$26)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SUM(VWO!$H$6:$H$26)</calculatedColumnFormula>
    </tableColumn>
    <tableColumn id="2" xr3:uid="{CBD48EDB-F921-4323-A49C-377E6340FD00}" name="Totaal Rapport">
      <calculatedColumnFormula>SUM(VWO!$I$6:$I$26)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65"/>
      <c r="B21" s="66"/>
      <c r="C21" s="66"/>
      <c r="D21" s="66"/>
      <c r="E21" s="66"/>
      <c r="K21" s="1">
        <f>SUM(Sheet1!$K$6:$K$18)</f>
        <v>0</v>
      </c>
      <c r="L21" s="1">
        <f>SUM(Sheet1!$L$6:$L$18)</f>
        <v>0</v>
      </c>
      <c r="N21" s="65"/>
      <c r="O21" s="66"/>
      <c r="P21" s="66"/>
      <c r="Q21" s="66"/>
      <c r="R21" s="66"/>
      <c r="X21" s="1">
        <f>SUM(Sheet1!$X$6:$X$18)</f>
        <v>0</v>
      </c>
      <c r="Y21" s="1">
        <f>SUM(Sheet1!$Y$6:$Y$18)</f>
        <v>0</v>
      </c>
    </row>
    <row r="22" spans="1:25" ht="14.25" customHeight="1">
      <c r="A22" s="66"/>
      <c r="B22" s="67"/>
      <c r="C22" s="67"/>
      <c r="D22" s="67"/>
      <c r="E22" s="66"/>
      <c r="N22" s="66"/>
      <c r="O22" s="67"/>
      <c r="P22" s="67"/>
      <c r="Q22" s="67"/>
      <c r="R22" s="66"/>
    </row>
    <row r="23" spans="1:25" ht="14.25" customHeight="1">
      <c r="A23" s="66"/>
      <c r="B23" s="67"/>
      <c r="C23" s="67"/>
      <c r="D23" s="67"/>
      <c r="E23" s="66"/>
      <c r="N23" s="66"/>
      <c r="O23" s="67"/>
      <c r="P23" s="67"/>
      <c r="Q23" s="67"/>
      <c r="R23" s="66"/>
    </row>
    <row r="24" spans="1:25" ht="14.25" customHeight="1">
      <c r="A24" s="66"/>
      <c r="B24" s="66"/>
      <c r="C24" s="66"/>
      <c r="D24" s="66"/>
      <c r="E24" s="66"/>
      <c r="N24" s="66"/>
      <c r="O24" s="66"/>
      <c r="P24" s="66"/>
      <c r="Q24" s="66"/>
      <c r="R24" s="66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65"/>
      <c r="B46" s="66"/>
      <c r="C46" s="66"/>
      <c r="D46" s="66"/>
      <c r="E46" s="66"/>
      <c r="K46" s="1">
        <f>SUM(Sheet1!$K$31:$K$43)</f>
        <v>0</v>
      </c>
      <c r="L46" s="1">
        <f>SUM(Sheet1!$L$31:$L$43)</f>
        <v>0</v>
      </c>
      <c r="N46" s="65"/>
      <c r="O46" s="66"/>
      <c r="P46" s="66"/>
      <c r="Q46" s="66"/>
      <c r="R46" s="66"/>
      <c r="X46" s="1">
        <f>SUM(Sheet1!$X$31:$X$43)</f>
        <v>0</v>
      </c>
      <c r="Y46" s="1">
        <f>SUM(Sheet1!$Y$31:$Y$43)</f>
        <v>0</v>
      </c>
    </row>
    <row r="47" spans="1:25" ht="14.25" customHeight="1">
      <c r="A47" s="66"/>
      <c r="B47" s="67"/>
      <c r="C47" s="67"/>
      <c r="D47" s="67"/>
      <c r="E47" s="66"/>
      <c r="N47" s="66"/>
      <c r="O47" s="67"/>
      <c r="P47" s="67"/>
      <c r="Q47" s="67"/>
      <c r="R47" s="66"/>
    </row>
    <row r="48" spans="1:25" ht="14.25" customHeight="1">
      <c r="A48" s="66"/>
      <c r="B48" s="67"/>
      <c r="C48" s="67"/>
      <c r="D48" s="67"/>
      <c r="E48" s="66"/>
      <c r="N48" s="66"/>
      <c r="O48" s="67"/>
      <c r="P48" s="67"/>
      <c r="Q48" s="67"/>
      <c r="R48" s="66"/>
    </row>
    <row r="49" spans="1:27" ht="14.25" customHeight="1">
      <c r="A49" s="66"/>
      <c r="B49" s="66"/>
      <c r="C49" s="66"/>
      <c r="D49" s="66"/>
      <c r="E49" s="66"/>
      <c r="N49" s="66"/>
      <c r="O49" s="66"/>
      <c r="P49" s="66"/>
      <c r="Q49" s="66"/>
      <c r="R49" s="66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65"/>
      <c r="B71" s="66"/>
      <c r="C71" s="66"/>
      <c r="D71" s="66"/>
      <c r="E71" s="66"/>
      <c r="K71" s="1">
        <f>SUM(Sheet1!$K$56:$K$68)</f>
        <v>0</v>
      </c>
      <c r="L71" s="1">
        <f>SUM(Sheet1!$L$56:$L$68)</f>
        <v>0</v>
      </c>
      <c r="N71" s="65"/>
      <c r="O71" s="66"/>
      <c r="P71" s="66"/>
      <c r="Q71" s="66"/>
      <c r="R71" s="66"/>
      <c r="X71" s="1">
        <f>SUM(Sheet1!$X$56:$X$68)</f>
        <v>0</v>
      </c>
      <c r="Y71" s="1">
        <f>SUM(Sheet1!$Y$56:$Y$68)</f>
        <v>0</v>
      </c>
    </row>
    <row r="72" spans="1:27" ht="14.25" customHeight="1">
      <c r="A72" s="66"/>
      <c r="B72" s="67"/>
      <c r="C72" s="67"/>
      <c r="D72" s="67"/>
      <c r="E72" s="66"/>
      <c r="N72" s="66"/>
      <c r="O72" s="67"/>
      <c r="P72" s="67"/>
      <c r="Q72" s="67"/>
      <c r="R72" s="66"/>
    </row>
    <row r="73" spans="1:27" ht="14.25" customHeight="1">
      <c r="A73" s="66"/>
      <c r="B73" s="67"/>
      <c r="C73" s="67"/>
      <c r="D73" s="67"/>
      <c r="E73" s="66"/>
      <c r="N73" s="66"/>
      <c r="O73" s="67"/>
      <c r="P73" s="67"/>
      <c r="Q73" s="67"/>
      <c r="R73" s="66"/>
    </row>
    <row r="74" spans="1:27" ht="14.25" customHeight="1">
      <c r="A74" s="66"/>
      <c r="B74" s="66"/>
      <c r="C74" s="66"/>
      <c r="D74" s="66"/>
      <c r="E74" s="66"/>
      <c r="N74" s="66"/>
      <c r="O74" s="66"/>
      <c r="P74" s="66"/>
      <c r="Q74" s="66"/>
      <c r="R74" s="66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65"/>
      <c r="B96" s="66"/>
      <c r="C96" s="66"/>
      <c r="D96" s="66"/>
      <c r="E96" s="66"/>
      <c r="K96" s="1">
        <f>SUM(Sheet1!$K$81:$K$93)</f>
        <v>0</v>
      </c>
      <c r="L96" s="1">
        <f>SUM(Sheet1!$L$81:$L$93)</f>
        <v>0</v>
      </c>
      <c r="N96" s="65"/>
      <c r="O96" s="66"/>
      <c r="P96" s="66"/>
      <c r="Q96" s="66"/>
      <c r="R96" s="66"/>
      <c r="X96" s="1">
        <f>SUM(Sheet1!$X$81:$X$93)</f>
        <v>0</v>
      </c>
      <c r="Y96" s="1">
        <f>SUM(Sheet1!$Y$81:$Y$93)</f>
        <v>0</v>
      </c>
    </row>
    <row r="97" spans="1:25" ht="14.25" customHeight="1">
      <c r="A97" s="66"/>
      <c r="B97" s="67"/>
      <c r="C97" s="67"/>
      <c r="D97" s="67"/>
      <c r="E97" s="66"/>
      <c r="N97" s="66"/>
      <c r="O97" s="67"/>
      <c r="P97" s="67"/>
      <c r="Q97" s="67"/>
      <c r="R97" s="66"/>
    </row>
    <row r="98" spans="1:25" ht="14.25" customHeight="1">
      <c r="A98" s="66"/>
      <c r="B98" s="67"/>
      <c r="C98" s="67"/>
      <c r="D98" s="67"/>
      <c r="E98" s="66"/>
      <c r="N98" s="66"/>
      <c r="O98" s="67"/>
      <c r="P98" s="67"/>
      <c r="Q98" s="67"/>
      <c r="R98" s="66"/>
    </row>
    <row r="99" spans="1:25" ht="14.25" customHeight="1">
      <c r="A99" s="66"/>
      <c r="B99" s="66"/>
      <c r="C99" s="66"/>
      <c r="D99" s="66"/>
      <c r="E99" s="66"/>
      <c r="N99" s="66"/>
      <c r="O99" s="66"/>
      <c r="P99" s="66"/>
      <c r="Q99" s="66"/>
      <c r="R99" s="66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65"/>
      <c r="B121" s="66"/>
      <c r="C121" s="66"/>
      <c r="D121" s="66"/>
      <c r="E121" s="66"/>
      <c r="K121" s="1">
        <f>SUM(Sheet1!$K$106:$K$118)</f>
        <v>0</v>
      </c>
      <c r="L121" s="1">
        <f>SUM(Sheet1!$L$106:$L$118)</f>
        <v>0</v>
      </c>
      <c r="N121" s="65"/>
      <c r="O121" s="66"/>
      <c r="P121" s="66"/>
      <c r="Q121" s="66"/>
      <c r="R121" s="66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66"/>
      <c r="B122" s="67"/>
      <c r="C122" s="67"/>
      <c r="D122" s="67"/>
      <c r="E122" s="66"/>
      <c r="N122" s="66"/>
      <c r="O122" s="67"/>
      <c r="P122" s="67"/>
      <c r="Q122" s="67"/>
      <c r="R122" s="66"/>
    </row>
    <row r="123" spans="1:25" ht="14.25" customHeight="1">
      <c r="A123" s="66"/>
      <c r="B123" s="67"/>
      <c r="C123" s="67"/>
      <c r="D123" s="67"/>
      <c r="E123" s="66"/>
      <c r="N123" s="66"/>
      <c r="O123" s="67"/>
      <c r="P123" s="67"/>
      <c r="Q123" s="67"/>
      <c r="R123" s="66"/>
    </row>
    <row r="124" spans="1:25" ht="14.25" customHeight="1">
      <c r="A124" s="66"/>
      <c r="B124" s="66"/>
      <c r="C124" s="66"/>
      <c r="D124" s="66"/>
      <c r="E124" s="66"/>
      <c r="N124" s="66"/>
      <c r="O124" s="66"/>
      <c r="P124" s="66"/>
      <c r="Q124" s="66"/>
      <c r="R124" s="66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65"/>
      <c r="O146" s="66"/>
      <c r="P146" s="66"/>
      <c r="Q146" s="66"/>
      <c r="R146" s="66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66"/>
      <c r="O147" s="67"/>
      <c r="P147" s="67"/>
      <c r="Q147" s="67"/>
      <c r="R147" s="66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66"/>
      <c r="O148" s="67"/>
      <c r="P148" s="67"/>
      <c r="Q148" s="67"/>
      <c r="R148" s="66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66"/>
      <c r="O149" s="66"/>
      <c r="P149" s="66"/>
      <c r="Q149" s="66"/>
      <c r="R149" s="66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76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4.85546875" bestFit="1" customWidth="1"/>
    <col min="3" max="3" width="18.85546875" bestFit="1" customWidth="1"/>
    <col min="4" max="4" width="19.5703125" bestFit="1" customWidth="1"/>
    <col min="5" max="5" width="13.140625" bestFit="1" customWidth="1"/>
    <col min="6" max="6" width="10.7109375" bestFit="1" customWidth="1"/>
    <col min="7" max="7" width="12.7109375" bestFit="1" customWidth="1"/>
    <col min="8" max="8" width="14" customWidth="1"/>
    <col min="9" max="9" width="12.14062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21" t="s">
        <v>34</v>
      </c>
      <c r="B2" s="21" t="s">
        <v>25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2"/>
      <c r="P5" s="12"/>
      <c r="Q5" s="12"/>
    </row>
    <row r="6" spans="1:17" s="55" customFormat="1" ht="18" customHeight="1">
      <c r="A6" s="46" t="s">
        <v>40</v>
      </c>
      <c r="B6" s="47">
        <v>3301</v>
      </c>
      <c r="C6" s="48" t="s">
        <v>32</v>
      </c>
      <c r="D6" s="49" t="s">
        <v>90</v>
      </c>
      <c r="E6" s="49" t="s">
        <v>52</v>
      </c>
      <c r="F6" s="47" t="s">
        <v>36</v>
      </c>
      <c r="G6" s="49" t="s">
        <v>91</v>
      </c>
      <c r="H6" s="47">
        <v>10</v>
      </c>
      <c r="I6" s="50"/>
      <c r="J6" s="51"/>
      <c r="K6" s="52"/>
      <c r="L6" s="52"/>
      <c r="M6" s="52"/>
      <c r="N6" s="52"/>
      <c r="O6" s="53"/>
      <c r="P6" s="54"/>
      <c r="Q6" s="51"/>
    </row>
    <row r="7" spans="1:17" s="55" customFormat="1" ht="18" customHeight="1">
      <c r="A7" s="46" t="s">
        <v>40</v>
      </c>
      <c r="B7" s="47">
        <v>3302</v>
      </c>
      <c r="C7" s="48" t="s">
        <v>19</v>
      </c>
      <c r="D7" s="49" t="s">
        <v>92</v>
      </c>
      <c r="E7" s="49" t="s">
        <v>28</v>
      </c>
      <c r="F7" s="47" t="s">
        <v>29</v>
      </c>
      <c r="G7" s="49" t="s">
        <v>93</v>
      </c>
      <c r="H7" s="47">
        <v>10</v>
      </c>
      <c r="I7" s="50"/>
      <c r="J7" s="51"/>
      <c r="K7" s="52"/>
      <c r="L7" s="52"/>
      <c r="M7" s="52"/>
      <c r="N7" s="52"/>
      <c r="O7" s="53"/>
      <c r="P7" s="54"/>
      <c r="Q7" s="51"/>
    </row>
    <row r="8" spans="1:17" s="55" customFormat="1" ht="18" customHeight="1">
      <c r="A8" s="46" t="s">
        <v>40</v>
      </c>
      <c r="B8" s="47">
        <v>3303</v>
      </c>
      <c r="C8" s="48" t="s">
        <v>19</v>
      </c>
      <c r="D8" s="49" t="s">
        <v>94</v>
      </c>
      <c r="E8" s="49" t="s">
        <v>42</v>
      </c>
      <c r="F8" s="47" t="s">
        <v>29</v>
      </c>
      <c r="G8" s="49" t="s">
        <v>95</v>
      </c>
      <c r="H8" s="47">
        <v>10</v>
      </c>
      <c r="I8" s="50"/>
      <c r="J8" s="51"/>
      <c r="K8" s="52"/>
      <c r="L8" s="52"/>
      <c r="M8" s="52"/>
      <c r="N8" s="52"/>
      <c r="O8" s="53"/>
      <c r="P8" s="54"/>
      <c r="Q8" s="51"/>
    </row>
    <row r="9" spans="1:17" s="55" customFormat="1" ht="18" customHeight="1">
      <c r="A9" s="46" t="s">
        <v>40</v>
      </c>
      <c r="B9" s="47">
        <v>3304</v>
      </c>
      <c r="C9" s="48" t="s">
        <v>19</v>
      </c>
      <c r="D9" s="49" t="s">
        <v>96</v>
      </c>
      <c r="E9" s="49" t="s">
        <v>47</v>
      </c>
      <c r="F9" s="47" t="s">
        <v>29</v>
      </c>
      <c r="G9" s="49" t="s">
        <v>97</v>
      </c>
      <c r="H9" s="47">
        <v>10</v>
      </c>
      <c r="I9" s="50"/>
      <c r="J9" s="51"/>
      <c r="K9" s="52"/>
      <c r="L9" s="52"/>
      <c r="M9" s="52"/>
      <c r="N9" s="52"/>
      <c r="O9" s="53"/>
      <c r="P9" s="54"/>
      <c r="Q9" s="51"/>
    </row>
    <row r="10" spans="1:17" s="55" customFormat="1" ht="18" customHeight="1">
      <c r="A10" s="46"/>
      <c r="B10" s="47"/>
      <c r="C10" s="48"/>
      <c r="D10" s="49"/>
      <c r="E10" s="49"/>
      <c r="F10" s="47"/>
      <c r="G10" s="49"/>
      <c r="H10" s="47"/>
      <c r="I10" s="50"/>
      <c r="J10" s="51"/>
      <c r="K10" s="52"/>
      <c r="L10" s="52"/>
      <c r="M10" s="52"/>
      <c r="N10" s="52"/>
      <c r="O10" s="53"/>
      <c r="P10" s="54"/>
      <c r="Q10" s="51"/>
    </row>
    <row r="11" spans="1:17" s="55" customFormat="1" ht="18" customHeight="1">
      <c r="A11" s="46" t="s">
        <v>18</v>
      </c>
      <c r="B11" s="47">
        <v>3401</v>
      </c>
      <c r="C11" s="48" t="s">
        <v>19</v>
      </c>
      <c r="D11" s="49" t="s">
        <v>98</v>
      </c>
      <c r="E11" s="49" t="s">
        <v>52</v>
      </c>
      <c r="F11" s="47" t="s">
        <v>29</v>
      </c>
      <c r="G11" s="49" t="s">
        <v>99</v>
      </c>
      <c r="H11" s="47">
        <v>15</v>
      </c>
      <c r="I11" s="50"/>
      <c r="J11" s="51"/>
      <c r="K11" s="52"/>
      <c r="L11" s="52"/>
      <c r="M11" s="52"/>
      <c r="N11" s="52"/>
      <c r="O11" s="53"/>
      <c r="P11" s="54"/>
      <c r="Q11" s="51"/>
    </row>
    <row r="12" spans="1:17" s="55" customFormat="1" ht="18" customHeight="1">
      <c r="A12" s="46" t="s">
        <v>18</v>
      </c>
      <c r="B12" s="47">
        <v>3402</v>
      </c>
      <c r="C12" s="48" t="s">
        <v>19</v>
      </c>
      <c r="D12" s="49" t="s">
        <v>100</v>
      </c>
      <c r="E12" s="49" t="s">
        <v>28</v>
      </c>
      <c r="F12" s="47" t="s">
        <v>29</v>
      </c>
      <c r="G12" s="49" t="s">
        <v>101</v>
      </c>
      <c r="H12" s="47">
        <v>15</v>
      </c>
      <c r="I12" s="50"/>
      <c r="J12" s="51"/>
      <c r="K12" s="52"/>
      <c r="L12" s="52"/>
      <c r="M12" s="52"/>
      <c r="N12" s="52"/>
      <c r="O12" s="53"/>
      <c r="P12" s="54"/>
      <c r="Q12" s="51"/>
    </row>
    <row r="13" spans="1:17" s="55" customFormat="1" ht="18" customHeight="1">
      <c r="A13" s="46" t="s">
        <v>18</v>
      </c>
      <c r="B13" s="47">
        <v>3403</v>
      </c>
      <c r="C13" s="48" t="s">
        <v>19</v>
      </c>
      <c r="D13" s="49" t="s">
        <v>102</v>
      </c>
      <c r="E13" s="49" t="s">
        <v>42</v>
      </c>
      <c r="F13" s="47" t="s">
        <v>29</v>
      </c>
      <c r="G13" s="49" t="s">
        <v>103</v>
      </c>
      <c r="H13" s="47">
        <v>15</v>
      </c>
      <c r="I13" s="50"/>
      <c r="J13" s="51"/>
      <c r="K13" s="52"/>
      <c r="L13" s="52"/>
      <c r="M13" s="52"/>
      <c r="N13" s="52"/>
      <c r="O13" s="53"/>
      <c r="P13" s="54"/>
      <c r="Q13" s="51"/>
    </row>
    <row r="14" spans="1:17" s="55" customFormat="1" ht="18" customHeight="1">
      <c r="A14" s="46" t="s">
        <v>18</v>
      </c>
      <c r="B14" s="47">
        <v>3404</v>
      </c>
      <c r="C14" s="48" t="s">
        <v>19</v>
      </c>
      <c r="D14" s="49" t="s">
        <v>104</v>
      </c>
      <c r="E14" s="49" t="s">
        <v>52</v>
      </c>
      <c r="F14" s="47" t="s">
        <v>29</v>
      </c>
      <c r="G14" s="49" t="s">
        <v>105</v>
      </c>
      <c r="H14" s="47">
        <v>15</v>
      </c>
      <c r="I14" s="50"/>
      <c r="J14" s="51"/>
      <c r="K14" s="52"/>
      <c r="L14" s="52"/>
      <c r="M14" s="52"/>
      <c r="N14" s="52"/>
      <c r="O14" s="53"/>
      <c r="P14" s="54"/>
      <c r="Q14" s="51"/>
    </row>
    <row r="15" spans="1:17" s="55" customFormat="1" ht="33.75" hidden="1" customHeight="1">
      <c r="A15" s="46"/>
      <c r="B15" s="47"/>
      <c r="C15" s="48"/>
      <c r="D15" s="49"/>
      <c r="E15" s="49"/>
      <c r="F15" s="47"/>
      <c r="G15" s="49"/>
      <c r="H15" s="47"/>
      <c r="I15" s="50"/>
      <c r="J15" s="51"/>
      <c r="K15" s="52"/>
      <c r="L15" s="52"/>
      <c r="M15" s="52"/>
      <c r="N15" s="52"/>
      <c r="O15" s="53"/>
      <c r="P15" s="54"/>
      <c r="Q15" s="51"/>
    </row>
    <row r="16" spans="1:17" s="55" customFormat="1" ht="33.75" hidden="1" customHeight="1">
      <c r="A16" s="46"/>
      <c r="B16" s="47"/>
      <c r="C16" s="48"/>
      <c r="D16" s="49"/>
      <c r="E16" s="49"/>
      <c r="F16" s="47"/>
      <c r="G16" s="49"/>
      <c r="H16" s="47"/>
      <c r="I16" s="50"/>
      <c r="J16" s="51"/>
      <c r="K16" s="52"/>
      <c r="L16" s="52"/>
      <c r="M16" s="52"/>
      <c r="N16" s="52"/>
      <c r="O16" s="53"/>
      <c r="P16" s="54"/>
      <c r="Q16" s="51"/>
    </row>
    <row r="17" spans="1:17" s="55" customFormat="1" ht="33.75" hidden="1" customHeight="1">
      <c r="A17" s="46"/>
      <c r="B17" s="47"/>
      <c r="C17" s="48"/>
      <c r="D17" s="49"/>
      <c r="E17" s="49"/>
      <c r="F17" s="47"/>
      <c r="G17" s="49"/>
      <c r="H17" s="47"/>
      <c r="I17" s="50"/>
      <c r="J17" s="51"/>
      <c r="K17" s="52"/>
      <c r="L17" s="52"/>
      <c r="M17" s="52"/>
      <c r="N17" s="52"/>
      <c r="O17" s="53"/>
      <c r="P17" s="54"/>
      <c r="Q17" s="51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1"/>
      <c r="K18" s="2"/>
      <c r="L18" s="2"/>
      <c r="M18" s="2"/>
      <c r="N18" s="2"/>
      <c r="O18" s="3"/>
      <c r="P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1"/>
      <c r="K19" s="2"/>
      <c r="L19" s="2"/>
      <c r="M19" s="2"/>
      <c r="N19" s="2"/>
      <c r="O19" s="3"/>
      <c r="P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1"/>
      <c r="K20" s="2"/>
      <c r="L20" s="2"/>
      <c r="M20" s="2"/>
      <c r="N20" s="2"/>
      <c r="O20" s="3"/>
      <c r="P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1"/>
      <c r="K21" s="2"/>
      <c r="L21" s="2"/>
      <c r="M21" s="2"/>
      <c r="N21" s="2"/>
      <c r="O21" s="3"/>
      <c r="P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1"/>
      <c r="K22" s="2"/>
      <c r="L22" s="2"/>
      <c r="M22" s="2"/>
      <c r="N22" s="2"/>
      <c r="O22" s="3"/>
      <c r="P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1"/>
      <c r="K23" s="2"/>
      <c r="L23" s="2"/>
      <c r="M23" s="2"/>
      <c r="N23" s="2"/>
      <c r="O23" s="3"/>
      <c r="P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1"/>
      <c r="K24" s="2"/>
      <c r="L24" s="2"/>
      <c r="M24" s="2"/>
      <c r="N24" s="2"/>
      <c r="O24" s="3"/>
      <c r="P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1"/>
      <c r="K25" s="2"/>
      <c r="L25" s="2"/>
      <c r="M25" s="2"/>
      <c r="N25" s="2"/>
      <c r="O25" s="3"/>
      <c r="P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1"/>
      <c r="K26" s="2"/>
      <c r="L26" s="2"/>
      <c r="M26" s="2"/>
      <c r="N26" s="2"/>
      <c r="O26" s="3"/>
      <c r="P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 ht="30.75">
      <c r="A29" s="61"/>
      <c r="B29" s="68"/>
      <c r="C29" s="68"/>
      <c r="D29" s="68"/>
      <c r="E29" s="69"/>
      <c r="H29" s="23" t="s">
        <v>21</v>
      </c>
      <c r="I29" s="23" t="s">
        <v>22</v>
      </c>
    </row>
    <row r="30" spans="1:17" ht="14.25" customHeight="1">
      <c r="A30" s="62"/>
      <c r="B30" s="66"/>
      <c r="C30" s="66"/>
      <c r="D30" s="66"/>
      <c r="E30" s="70"/>
      <c r="H30" s="9">
        <f>SUM(MAVO!$H$6:$H$26)</f>
        <v>100</v>
      </c>
      <c r="I30" s="9">
        <f>SUM(VWO!$I$6:$I$26)</f>
        <v>0</v>
      </c>
    </row>
    <row r="31" spans="1:17" ht="14.25" customHeight="1">
      <c r="A31" s="63"/>
      <c r="B31" s="71"/>
      <c r="C31" s="71"/>
      <c r="D31" s="71"/>
      <c r="E31" s="72"/>
    </row>
    <row r="32" spans="1:17" ht="14.25" customHeight="1"/>
    <row r="33" spans="1:16" ht="14.25" customHeight="1">
      <c r="A33" s="17" t="s">
        <v>106</v>
      </c>
      <c r="B33" s="17"/>
      <c r="C33" s="1"/>
      <c r="D33" s="1"/>
      <c r="E33" s="1"/>
    </row>
    <row r="34" spans="1:16" ht="14.25" customHeight="1">
      <c r="A34" s="25"/>
      <c r="B34" s="31"/>
      <c r="C34" s="31"/>
      <c r="D34" s="31"/>
      <c r="E34" s="32"/>
    </row>
    <row r="35" spans="1:16" ht="14.25" customHeight="1">
      <c r="A35" s="26"/>
      <c r="B35" s="24"/>
      <c r="C35" s="24"/>
      <c r="D35" s="24"/>
      <c r="E35" s="27"/>
    </row>
    <row r="36" spans="1:16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</row>
    <row r="37" spans="1:16" ht="14.25" customHeight="1">
      <c r="A37" s="28"/>
      <c r="B37" s="29"/>
      <c r="C37" s="29"/>
      <c r="D37" s="29"/>
      <c r="E37" s="30"/>
      <c r="J37" s="1"/>
      <c r="K37" s="2"/>
      <c r="L37" s="2"/>
      <c r="M37" s="2"/>
      <c r="N37" s="2"/>
      <c r="O37" s="18"/>
      <c r="P37" s="3"/>
    </row>
    <row r="38" spans="1:16" ht="14.25" customHeight="1"/>
    <row r="39" spans="1:16" ht="14.25" customHeight="1"/>
    <row r="40" spans="1:16" ht="14.25" customHeight="1"/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A26 B6:B14 B16:B26 C6:I26" name="Bereik2_2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L6:N26 L37:N37 A2:B2 C2:C3 E6:F26 C6:C26 A6:A26" xr:uid="{20E25E85-839A-4C53-BF25-BD31D96FBB34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12"/>
  <sheetViews>
    <sheetView topLeftCell="E1" workbookViewId="0">
      <selection activeCell="G1" sqref="A1:XFD1048576"/>
    </sheetView>
  </sheetViews>
  <sheetFormatPr defaultColWidth="14.42578125" defaultRowHeight="15" customHeight="1"/>
  <cols>
    <col min="1" max="1" width="24.7109375" bestFit="1" customWidth="1"/>
    <col min="2" max="2" width="14.85546875" bestFit="1" customWidth="1"/>
    <col min="3" max="3" width="18.85546875" bestFit="1" customWidth="1"/>
    <col min="4" max="4" width="32" bestFit="1" customWidth="1"/>
    <col min="5" max="5" width="13.140625" bestFit="1" customWidth="1"/>
    <col min="6" max="6" width="10.7109375" bestFit="1" customWidth="1"/>
    <col min="7" max="7" width="16.85546875" bestFit="1" customWidth="1"/>
    <col min="8" max="9" width="13.42578125" customWidth="1"/>
    <col min="10" max="10" width="8.7109375" customWidth="1"/>
  </cols>
  <sheetData>
    <row r="1" spans="1:10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</row>
    <row r="2" spans="1:10" ht="14.25" customHeight="1">
      <c r="A2" s="21" t="s">
        <v>60</v>
      </c>
      <c r="B2" s="21" t="s">
        <v>25</v>
      </c>
      <c r="C2" s="21" t="s">
        <v>26</v>
      </c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</row>
    <row r="6" spans="1:10" ht="14.25" customHeight="1">
      <c r="A6" s="37" t="s">
        <v>40</v>
      </c>
      <c r="B6" s="11">
        <v>3401</v>
      </c>
      <c r="C6" s="10" t="s">
        <v>19</v>
      </c>
      <c r="D6" s="10" t="s">
        <v>107</v>
      </c>
      <c r="E6" s="10" t="s">
        <v>47</v>
      </c>
      <c r="F6" s="11" t="s">
        <v>29</v>
      </c>
      <c r="G6" s="10" t="s">
        <v>108</v>
      </c>
      <c r="H6" s="11">
        <v>10</v>
      </c>
      <c r="I6" s="38"/>
      <c r="J6" s="12"/>
    </row>
    <row r="7" spans="1:10" ht="14.25" customHeight="1">
      <c r="A7" s="39" t="s">
        <v>40</v>
      </c>
      <c r="B7" s="9">
        <v>3402</v>
      </c>
      <c r="C7" s="19" t="s">
        <v>32</v>
      </c>
      <c r="D7" s="16" t="s">
        <v>109</v>
      </c>
      <c r="E7" s="19" t="s">
        <v>61</v>
      </c>
      <c r="F7" s="9" t="s">
        <v>36</v>
      </c>
      <c r="G7" s="19" t="s">
        <v>110</v>
      </c>
      <c r="H7" s="9">
        <v>10</v>
      </c>
      <c r="I7" s="40"/>
    </row>
    <row r="8" spans="1:10" ht="14.25" customHeight="1">
      <c r="A8" s="39"/>
      <c r="B8" s="9"/>
      <c r="C8" s="19"/>
      <c r="D8" s="16"/>
      <c r="E8" s="19"/>
      <c r="F8" s="9"/>
      <c r="G8" s="19"/>
      <c r="H8" s="9"/>
      <c r="I8" s="40"/>
    </row>
    <row r="9" spans="1:10" ht="14.25" customHeight="1">
      <c r="A9" s="39" t="s">
        <v>18</v>
      </c>
      <c r="B9" s="9">
        <v>3501</v>
      </c>
      <c r="C9" s="19" t="s">
        <v>19</v>
      </c>
      <c r="D9" s="16" t="s">
        <v>111</v>
      </c>
      <c r="E9" s="19" t="s">
        <v>28</v>
      </c>
      <c r="F9" s="9" t="s">
        <v>29</v>
      </c>
      <c r="G9" s="19" t="s">
        <v>112</v>
      </c>
      <c r="H9" s="9">
        <v>30</v>
      </c>
      <c r="I9" s="40"/>
    </row>
    <row r="10" spans="1:10" ht="14.25" customHeight="1">
      <c r="A10" s="39" t="s">
        <v>18</v>
      </c>
      <c r="B10" s="9">
        <v>3502</v>
      </c>
      <c r="C10" s="19" t="s">
        <v>19</v>
      </c>
      <c r="D10" s="58" t="s">
        <v>113</v>
      </c>
      <c r="E10" s="19" t="s">
        <v>35</v>
      </c>
      <c r="F10" s="9" t="s">
        <v>29</v>
      </c>
      <c r="G10" s="19" t="s">
        <v>114</v>
      </c>
      <c r="H10" s="9">
        <v>25</v>
      </c>
      <c r="I10" s="40"/>
    </row>
    <row r="11" spans="1:10" ht="14.25" customHeight="1">
      <c r="A11" s="39" t="s">
        <v>18</v>
      </c>
      <c r="B11" s="9">
        <v>3503</v>
      </c>
      <c r="C11" s="19" t="s">
        <v>19</v>
      </c>
      <c r="D11" s="59" t="s">
        <v>115</v>
      </c>
      <c r="E11" s="19" t="s">
        <v>42</v>
      </c>
      <c r="F11" s="9" t="s">
        <v>29</v>
      </c>
      <c r="G11" s="19" t="s">
        <v>116</v>
      </c>
      <c r="H11" s="9">
        <v>25</v>
      </c>
      <c r="I11" s="40"/>
    </row>
    <row r="12" spans="1:10" ht="14.25" customHeight="1">
      <c r="A12" s="39"/>
      <c r="B12" s="9"/>
      <c r="C12" s="19"/>
      <c r="D12" s="16"/>
      <c r="E12" s="19"/>
      <c r="F12" s="9"/>
      <c r="G12" s="19"/>
      <c r="H12" s="9"/>
      <c r="I12" s="40"/>
    </row>
    <row r="13" spans="1:10" ht="14.25" hidden="1" customHeight="1">
      <c r="A13" s="39"/>
      <c r="B13" s="9"/>
      <c r="C13" s="19"/>
      <c r="D13" s="16"/>
      <c r="E13" s="19"/>
      <c r="F13" s="9"/>
      <c r="G13" s="19"/>
      <c r="H13" s="9"/>
      <c r="I13" s="40"/>
    </row>
    <row r="14" spans="1:10" ht="14.25" hidden="1" customHeight="1">
      <c r="A14" s="39"/>
      <c r="B14" s="9"/>
      <c r="C14" s="19"/>
      <c r="D14" s="16"/>
      <c r="E14" s="19"/>
      <c r="F14" s="9"/>
      <c r="G14" s="19"/>
      <c r="H14" s="20"/>
      <c r="I14" s="40"/>
    </row>
    <row r="15" spans="1:10" ht="14.25" hidden="1" customHeight="1">
      <c r="A15" s="39"/>
      <c r="B15" s="9"/>
      <c r="C15" s="19"/>
      <c r="D15" s="16"/>
      <c r="E15" s="19"/>
      <c r="F15" s="9"/>
      <c r="G15" s="19"/>
      <c r="H15" s="9"/>
      <c r="I15" s="40"/>
    </row>
    <row r="16" spans="1:10" ht="14.25" hidden="1" customHeight="1">
      <c r="A16" s="39"/>
      <c r="B16" s="9"/>
      <c r="C16" s="19"/>
      <c r="D16" s="16"/>
      <c r="E16" s="19"/>
      <c r="F16" s="9"/>
      <c r="G16" s="19"/>
      <c r="H16" s="9"/>
      <c r="I16" s="40"/>
    </row>
    <row r="17" spans="1:9" ht="14.25" hidden="1" customHeight="1">
      <c r="A17" s="39"/>
      <c r="B17" s="9"/>
      <c r="C17" s="19"/>
      <c r="D17" s="16"/>
      <c r="E17" s="19"/>
      <c r="F17" s="9"/>
      <c r="G17" s="19"/>
      <c r="H17" s="9"/>
      <c r="I17" s="40"/>
    </row>
    <row r="18" spans="1:9" ht="14.25" hidden="1" customHeight="1">
      <c r="A18" s="39"/>
      <c r="B18" s="9"/>
      <c r="C18" s="19"/>
      <c r="D18" s="16"/>
      <c r="E18" s="19"/>
      <c r="F18" s="9"/>
      <c r="G18" s="19"/>
      <c r="H18" s="9"/>
      <c r="I18" s="40"/>
    </row>
    <row r="19" spans="1:9" ht="14.25" hidden="1" customHeight="1">
      <c r="A19" s="39"/>
      <c r="B19" s="9"/>
      <c r="C19" s="19"/>
      <c r="D19" s="16"/>
      <c r="E19" s="19"/>
      <c r="F19" s="9"/>
      <c r="G19" s="19"/>
      <c r="H19" s="9"/>
      <c r="I19" s="40"/>
    </row>
    <row r="20" spans="1:9" ht="14.25" hidden="1" customHeight="1">
      <c r="A20" s="39"/>
      <c r="B20" s="9"/>
      <c r="C20" s="19"/>
      <c r="D20" s="16"/>
      <c r="E20" s="19"/>
      <c r="F20" s="9"/>
      <c r="G20" s="19"/>
      <c r="H20" s="9"/>
      <c r="I20" s="40"/>
    </row>
    <row r="21" spans="1:9" ht="14.25" hidden="1" customHeight="1">
      <c r="A21" s="39"/>
      <c r="B21" s="9"/>
      <c r="C21" s="19"/>
      <c r="D21" s="16"/>
      <c r="E21" s="19"/>
      <c r="F21" s="9"/>
      <c r="G21" s="19"/>
      <c r="H21" s="9"/>
      <c r="I21" s="40"/>
    </row>
    <row r="22" spans="1:9" ht="14.25" hidden="1" customHeight="1">
      <c r="A22" s="39"/>
      <c r="B22" s="19"/>
      <c r="C22" s="19"/>
      <c r="D22" s="16"/>
      <c r="E22" s="19"/>
      <c r="F22" s="9"/>
      <c r="G22" s="19"/>
      <c r="H22" s="9"/>
      <c r="I22" s="40"/>
    </row>
    <row r="23" spans="1:9" ht="14.25" hidden="1" customHeight="1">
      <c r="A23" s="39"/>
      <c r="B23" s="19"/>
      <c r="C23" s="19"/>
      <c r="D23" s="16"/>
      <c r="E23" s="19"/>
      <c r="F23" s="9"/>
      <c r="G23" s="19"/>
      <c r="H23" s="9"/>
      <c r="I23" s="40"/>
    </row>
    <row r="24" spans="1:9" ht="14.25" hidden="1" customHeight="1">
      <c r="A24" s="39"/>
      <c r="B24" s="19"/>
      <c r="C24" s="19"/>
      <c r="D24" s="16"/>
      <c r="E24" s="19"/>
      <c r="F24" s="9"/>
      <c r="G24" s="19"/>
      <c r="H24" s="9"/>
      <c r="I24" s="40"/>
    </row>
    <row r="25" spans="1:9" ht="14.25" hidden="1" customHeight="1">
      <c r="A25" s="39"/>
      <c r="B25" s="19"/>
      <c r="C25" s="19"/>
      <c r="D25" s="16"/>
      <c r="E25" s="19"/>
      <c r="F25" s="9"/>
      <c r="G25" s="19"/>
      <c r="H25" s="9"/>
      <c r="I25" s="40"/>
    </row>
    <row r="26" spans="1:9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</row>
    <row r="27" spans="1:9" ht="14.25" customHeight="1">
      <c r="A27" s="1"/>
      <c r="B27" s="1"/>
      <c r="C27" s="1"/>
      <c r="D27" s="1"/>
      <c r="E27" s="1"/>
      <c r="H27" s="1"/>
      <c r="I27" s="1"/>
    </row>
    <row r="28" spans="1:9" ht="14.25" customHeight="1">
      <c r="A28" s="17" t="s">
        <v>20</v>
      </c>
      <c r="B28" s="1"/>
      <c r="C28" s="1"/>
      <c r="D28" s="1"/>
      <c r="E28" s="1"/>
      <c r="H28" s="1"/>
      <c r="I28" s="1"/>
    </row>
    <row r="29" spans="1:9" ht="30.75">
      <c r="A29" s="61" t="s">
        <v>117</v>
      </c>
      <c r="B29" s="68"/>
      <c r="C29" s="68"/>
      <c r="D29" s="68"/>
      <c r="E29" s="69"/>
      <c r="H29" s="23" t="s">
        <v>21</v>
      </c>
      <c r="I29" s="23" t="s">
        <v>22</v>
      </c>
    </row>
    <row r="30" spans="1:9" ht="14.25" customHeight="1">
      <c r="A30" s="62" t="s">
        <v>118</v>
      </c>
      <c r="B30" s="66"/>
      <c r="C30" s="66"/>
      <c r="D30" s="66"/>
      <c r="E30" s="70"/>
      <c r="H30" s="9">
        <f>SUM(VWO!$H$6:$H$26)</f>
        <v>100</v>
      </c>
      <c r="I30" s="9">
        <f>SUM(VWO!$I$6:$I$26)</f>
        <v>0</v>
      </c>
    </row>
    <row r="31" spans="1:9" ht="14.25" customHeight="1">
      <c r="A31" s="63"/>
      <c r="B31" s="71"/>
      <c r="C31" s="71"/>
      <c r="D31" s="71"/>
      <c r="E31" s="72"/>
    </row>
    <row r="32" spans="1:9" ht="14.25" customHeight="1"/>
    <row r="33" spans="1:5" ht="14.25" customHeight="1">
      <c r="A33" s="17" t="s">
        <v>106</v>
      </c>
      <c r="B33" s="17"/>
      <c r="C33" s="1"/>
      <c r="D33" s="1"/>
      <c r="E33" s="1"/>
    </row>
    <row r="34" spans="1:5" ht="14.25" customHeight="1">
      <c r="A34" s="25"/>
      <c r="B34" s="31"/>
      <c r="C34" s="31"/>
      <c r="D34" s="31"/>
      <c r="E34" s="32"/>
    </row>
    <row r="35" spans="1:5" ht="14.25" customHeight="1">
      <c r="A35" s="26"/>
      <c r="B35" s="24"/>
      <c r="C35" s="24"/>
      <c r="D35" s="24"/>
      <c r="E35" s="27"/>
    </row>
    <row r="36" spans="1:5" ht="14.25" customHeight="1">
      <c r="A36" s="26"/>
      <c r="B36" s="24"/>
      <c r="C36" s="24"/>
      <c r="D36" s="24"/>
      <c r="E36" s="27"/>
    </row>
    <row r="37" spans="1:5" ht="14.25" customHeight="1">
      <c r="A37" s="28"/>
      <c r="B37" s="29"/>
      <c r="C37" s="29"/>
      <c r="D37" s="29"/>
      <c r="E37" s="30"/>
    </row>
    <row r="38" spans="1:5" ht="14.25" customHeight="1"/>
    <row r="39" spans="1:5" ht="14.25" customHeight="1"/>
    <row r="40" spans="1:5" ht="14.25" customHeight="1"/>
    <row r="41" spans="1:5" ht="14.25" customHeight="1"/>
    <row r="42" spans="1:5" ht="14.25" customHeight="1"/>
    <row r="43" spans="1:5" ht="14.25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5DC7D6C-699A-4543-8A55-1DBE9B28B884}">
      <formula1>10</formula1>
      <formula2>100</formula2>
    </dataValidation>
    <dataValidation type="decimal" allowBlank="1" showErrorMessage="1" sqref="I30" xr:uid="{1EAB46F1-6D3C-459A-9539-5E6B38766234}">
      <formula1>0</formula1>
      <formula2>100</formula2>
    </dataValidation>
    <dataValidation type="list" allowBlank="1" showErrorMessage="1" sqref="A6:A26 A2:B2 C2:C3 C6:C26 E6:F26" xr:uid="{50B2DF8E-41D8-480F-9154-035CD37D55DE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80"/>
  <sheetViews>
    <sheetView tabSelected="1" zoomScale="85" zoomScaleNormal="85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4.85546875" bestFit="1" customWidth="1"/>
    <col min="3" max="3" width="18.85546875" bestFit="1" customWidth="1"/>
    <col min="4" max="4" width="34.5703125" bestFit="1" customWidth="1"/>
    <col min="5" max="5" width="13.140625" bestFit="1" customWidth="1"/>
    <col min="6" max="6" width="9.7109375" customWidth="1"/>
    <col min="7" max="7" width="18.140625" bestFit="1" customWidth="1"/>
    <col min="8" max="8" width="12.42578125" customWidth="1"/>
    <col min="9" max="9" width="11.140625" customWidth="1"/>
    <col min="10" max="10" width="23.85546875" customWidth="1"/>
    <col min="11" max="11" width="29.140625" customWidth="1"/>
    <col min="12" max="12" width="8.7109375" customWidth="1"/>
  </cols>
  <sheetData>
    <row r="1" spans="1:12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21" t="s">
        <v>57</v>
      </c>
      <c r="B2" s="21" t="s">
        <v>25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2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2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2"/>
      <c r="L5" s="12"/>
    </row>
    <row r="6" spans="1:12" ht="14.25" customHeight="1">
      <c r="A6" s="37" t="s">
        <v>40</v>
      </c>
      <c r="B6" s="11">
        <v>3501</v>
      </c>
      <c r="C6" s="10" t="s">
        <v>19</v>
      </c>
      <c r="D6" s="10" t="s">
        <v>119</v>
      </c>
      <c r="E6" s="10" t="s">
        <v>28</v>
      </c>
      <c r="F6" s="11" t="s">
        <v>29</v>
      </c>
      <c r="G6" s="10" t="s">
        <v>120</v>
      </c>
      <c r="H6" s="11">
        <v>15</v>
      </c>
      <c r="I6" s="38"/>
      <c r="J6" s="14"/>
      <c r="K6" s="15"/>
      <c r="L6" s="12"/>
    </row>
    <row r="7" spans="1:12" ht="14.25" customHeight="1">
      <c r="A7" s="39" t="s">
        <v>40</v>
      </c>
      <c r="B7" s="9">
        <v>3502</v>
      </c>
      <c r="C7" s="19" t="s">
        <v>19</v>
      </c>
      <c r="D7" s="16" t="s">
        <v>121</v>
      </c>
      <c r="E7" s="19" t="s">
        <v>42</v>
      </c>
      <c r="F7" s="9" t="s">
        <v>29</v>
      </c>
      <c r="G7" s="19" t="s">
        <v>122</v>
      </c>
      <c r="H7" s="9">
        <v>15</v>
      </c>
      <c r="I7" s="40"/>
      <c r="J7" s="3"/>
      <c r="K7" s="3"/>
    </row>
    <row r="8" spans="1:12" ht="14.25" customHeight="1">
      <c r="A8" s="39" t="s">
        <v>40</v>
      </c>
      <c r="B8" s="9">
        <v>3503</v>
      </c>
      <c r="C8" s="19" t="s">
        <v>19</v>
      </c>
      <c r="D8" s="16" t="s">
        <v>123</v>
      </c>
      <c r="E8" s="19" t="s">
        <v>52</v>
      </c>
      <c r="F8" s="9" t="s">
        <v>29</v>
      </c>
      <c r="G8" s="19" t="s">
        <v>124</v>
      </c>
      <c r="H8" s="9">
        <v>10</v>
      </c>
      <c r="I8" s="40"/>
      <c r="J8" s="3"/>
      <c r="K8" s="3"/>
    </row>
    <row r="9" spans="1:12" ht="14.25" customHeight="1">
      <c r="A9" s="39" t="s">
        <v>40</v>
      </c>
      <c r="B9" s="9">
        <v>3504</v>
      </c>
      <c r="C9" s="19" t="s">
        <v>32</v>
      </c>
      <c r="D9" s="16" t="s">
        <v>125</v>
      </c>
      <c r="E9" s="19" t="s">
        <v>47</v>
      </c>
      <c r="F9" s="9" t="s">
        <v>29</v>
      </c>
      <c r="G9" s="19" t="s">
        <v>126</v>
      </c>
      <c r="H9" s="9">
        <v>10</v>
      </c>
      <c r="I9" s="40"/>
      <c r="J9" s="3"/>
      <c r="K9" s="3"/>
    </row>
    <row r="10" spans="1:12" ht="14.25" customHeight="1">
      <c r="A10" s="39" t="s">
        <v>40</v>
      </c>
      <c r="B10" s="9">
        <v>3505</v>
      </c>
      <c r="C10" s="19" t="s">
        <v>19</v>
      </c>
      <c r="D10" s="16" t="s">
        <v>127</v>
      </c>
      <c r="E10" s="19" t="s">
        <v>47</v>
      </c>
      <c r="F10" s="9" t="s">
        <v>36</v>
      </c>
      <c r="G10" s="19" t="s">
        <v>128</v>
      </c>
      <c r="H10" s="9">
        <v>10</v>
      </c>
      <c r="I10" s="40"/>
      <c r="J10" s="3"/>
      <c r="K10" s="3"/>
    </row>
    <row r="11" spans="1:12" ht="14.25" customHeight="1">
      <c r="A11" s="39"/>
      <c r="B11" s="19"/>
      <c r="C11" s="19"/>
      <c r="D11" s="16"/>
      <c r="E11" s="19"/>
      <c r="F11" s="9"/>
      <c r="G11" s="19"/>
      <c r="H11" s="9"/>
      <c r="I11" s="40"/>
      <c r="J11" s="3"/>
      <c r="K11" s="3"/>
    </row>
    <row r="12" spans="1:12" ht="14.25" customHeight="1">
      <c r="A12" s="39"/>
      <c r="B12" s="9"/>
      <c r="C12" s="19"/>
      <c r="D12" s="16"/>
      <c r="E12" s="19"/>
      <c r="F12" s="9"/>
      <c r="G12" s="57"/>
      <c r="H12" s="9"/>
      <c r="I12" s="40"/>
      <c r="J12" s="3"/>
      <c r="K12" s="3"/>
    </row>
    <row r="13" spans="1:12" ht="14.25" customHeight="1">
      <c r="A13" s="39" t="s">
        <v>18</v>
      </c>
      <c r="B13" s="9">
        <v>3602</v>
      </c>
      <c r="C13" s="19" t="s">
        <v>19</v>
      </c>
      <c r="D13" s="16" t="s">
        <v>129</v>
      </c>
      <c r="E13" s="19" t="s">
        <v>35</v>
      </c>
      <c r="F13" s="9" t="s">
        <v>29</v>
      </c>
      <c r="G13" s="60" t="s">
        <v>130</v>
      </c>
      <c r="H13" s="9">
        <v>20</v>
      </c>
      <c r="I13" s="40"/>
      <c r="J13" s="3"/>
      <c r="K13" s="3"/>
    </row>
    <row r="14" spans="1:12" ht="14.25" customHeight="1">
      <c r="A14" s="39" t="s">
        <v>18</v>
      </c>
      <c r="B14" s="9">
        <v>3603</v>
      </c>
      <c r="C14" s="19" t="s">
        <v>19</v>
      </c>
      <c r="D14" s="16" t="s">
        <v>131</v>
      </c>
      <c r="E14" s="19" t="s">
        <v>42</v>
      </c>
      <c r="F14" s="9" t="s">
        <v>29</v>
      </c>
      <c r="G14" s="60" t="s">
        <v>132</v>
      </c>
      <c r="H14" s="9">
        <v>20</v>
      </c>
      <c r="I14" s="40"/>
      <c r="J14" s="3"/>
      <c r="K14" s="3"/>
    </row>
    <row r="15" spans="1:12" ht="14.25" customHeight="1">
      <c r="A15" s="39"/>
      <c r="B15" s="19"/>
      <c r="C15" s="19"/>
      <c r="D15" s="16"/>
      <c r="E15" s="19"/>
      <c r="F15" s="9"/>
      <c r="G15" s="19"/>
      <c r="H15" s="9"/>
      <c r="I15" s="40"/>
      <c r="J15" s="3"/>
      <c r="K15" s="3"/>
    </row>
    <row r="16" spans="1:12" ht="14.25" hidden="1" customHeight="1">
      <c r="A16" s="39"/>
      <c r="B16" s="19"/>
      <c r="C16" s="19"/>
      <c r="D16" s="56"/>
      <c r="E16" s="19"/>
      <c r="F16" s="9"/>
      <c r="G16" s="19"/>
      <c r="H16" s="9"/>
      <c r="I16" s="40"/>
      <c r="J16" s="3"/>
      <c r="K16" s="3"/>
    </row>
    <row r="17" spans="1:11" ht="14.25" hidden="1" customHeight="1">
      <c r="A17" s="39"/>
      <c r="B17" s="19"/>
      <c r="C17" s="19"/>
      <c r="D17" s="56"/>
      <c r="E17" s="19"/>
      <c r="F17" s="9"/>
      <c r="G17" s="19"/>
      <c r="H17" s="9"/>
      <c r="I17" s="40"/>
      <c r="J17" s="3"/>
      <c r="K17" s="3"/>
    </row>
    <row r="18" spans="1:11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3"/>
      <c r="K18" s="3"/>
    </row>
    <row r="19" spans="1:11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3"/>
      <c r="K19" s="3"/>
    </row>
    <row r="20" spans="1:11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3"/>
      <c r="K20" s="3"/>
    </row>
    <row r="21" spans="1:11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3"/>
      <c r="K21" s="3"/>
    </row>
    <row r="22" spans="1:11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3"/>
      <c r="K22" s="3"/>
    </row>
    <row r="23" spans="1:11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3"/>
      <c r="K23" s="3"/>
    </row>
    <row r="24" spans="1:11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3"/>
      <c r="K24" s="3"/>
    </row>
    <row r="25" spans="1:11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3"/>
      <c r="K25" s="3"/>
    </row>
    <row r="26" spans="1:11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3"/>
      <c r="K26" s="3"/>
    </row>
    <row r="27" spans="1:11" ht="14.25" customHeight="1">
      <c r="A27" s="1"/>
      <c r="B27" s="1"/>
      <c r="C27" s="1"/>
      <c r="D27" s="1"/>
      <c r="E27" s="1"/>
      <c r="H27" s="1"/>
      <c r="I27" s="1"/>
    </row>
    <row r="28" spans="1:11" ht="14.25" customHeight="1">
      <c r="A28" s="17" t="s">
        <v>20</v>
      </c>
      <c r="B28" s="1"/>
      <c r="C28" s="1"/>
      <c r="D28" s="1"/>
      <c r="E28" s="1"/>
      <c r="H28" s="1"/>
      <c r="I28" s="1"/>
    </row>
    <row r="29" spans="1:11" ht="30.75">
      <c r="A29" s="64" t="s">
        <v>133</v>
      </c>
      <c r="B29" s="68"/>
      <c r="C29" s="68"/>
      <c r="D29" s="68"/>
      <c r="E29" s="69"/>
      <c r="H29" s="23" t="s">
        <v>21</v>
      </c>
      <c r="I29" s="23" t="s">
        <v>22</v>
      </c>
    </row>
    <row r="30" spans="1:11" ht="14.25" customHeight="1">
      <c r="A30" s="62"/>
      <c r="B30" s="66"/>
      <c r="C30" s="66"/>
      <c r="D30" s="66"/>
      <c r="E30" s="70"/>
      <c r="H30" s="9">
        <f>SUM(VWO!$H$6:$H$26)</f>
        <v>100</v>
      </c>
      <c r="I30" s="9">
        <f>SUM(VWO!$I$6:$I$26)</f>
        <v>0</v>
      </c>
    </row>
    <row r="31" spans="1:11" ht="14.25" customHeight="1">
      <c r="A31" s="63"/>
      <c r="B31" s="71"/>
      <c r="C31" s="71"/>
      <c r="D31" s="71"/>
      <c r="E31" s="72"/>
    </row>
    <row r="32" spans="1:11" ht="14.25" customHeight="1"/>
    <row r="33" spans="1:11" ht="14.25" customHeight="1">
      <c r="A33" s="17" t="s">
        <v>106</v>
      </c>
      <c r="B33" s="17"/>
      <c r="C33" s="1"/>
      <c r="D33" s="1"/>
      <c r="E33" s="1"/>
    </row>
    <row r="34" spans="1:11" ht="14.25" customHeight="1">
      <c r="A34" s="25"/>
      <c r="B34" s="31"/>
      <c r="C34" s="31"/>
      <c r="D34" s="31"/>
      <c r="E34" s="32"/>
    </row>
    <row r="35" spans="1:11" ht="14.25" customHeight="1">
      <c r="A35" s="26"/>
      <c r="B35" s="24"/>
      <c r="C35" s="24"/>
      <c r="D35" s="24"/>
      <c r="E35" s="27"/>
    </row>
    <row r="36" spans="1:11" ht="14.25" customHeight="1">
      <c r="A36" s="26"/>
      <c r="B36" s="24"/>
      <c r="C36" s="24"/>
      <c r="D36" s="24"/>
      <c r="E36" s="27"/>
    </row>
    <row r="37" spans="1:11" ht="14.25" customHeight="1">
      <c r="A37" s="28"/>
      <c r="B37" s="29"/>
      <c r="C37" s="29"/>
      <c r="D37" s="29"/>
      <c r="E37" s="30"/>
      <c r="J37" s="18"/>
      <c r="K37" s="3"/>
    </row>
    <row r="38" spans="1:11" ht="14.25" customHeight="1">
      <c r="J38" s="3"/>
      <c r="K38" s="3"/>
    </row>
    <row r="39" spans="1:11" ht="14.25" customHeight="1">
      <c r="A39" s="4"/>
    </row>
    <row r="40" spans="1:11" ht="14.25" customHeight="1">
      <c r="A40" s="4"/>
    </row>
    <row r="41" spans="1:11" ht="14.25" customHeight="1">
      <c r="A41" s="4"/>
    </row>
    <row r="42" spans="1:11" ht="14.25" customHeight="1">
      <c r="A42" s="4"/>
    </row>
    <row r="43" spans="1:11" ht="14.25" customHeight="1">
      <c r="A43" s="4"/>
    </row>
    <row r="44" spans="1:11" ht="14.25" customHeight="1">
      <c r="A44" s="4"/>
    </row>
    <row r="45" spans="1:11" ht="14.25" customHeight="1">
      <c r="A45" s="4"/>
    </row>
    <row r="46" spans="1:11" ht="14.25" customHeight="1">
      <c r="A46" s="4"/>
    </row>
    <row r="47" spans="1:11" ht="14.25" customHeight="1">
      <c r="A47" s="4"/>
    </row>
    <row r="48" spans="1:11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8"/>
    </row>
    <row r="54" spans="1:1" ht="14.25" customHeight="1">
      <c r="A54" s="4"/>
    </row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29:E31" name="Bereik3"/>
    <protectedRange sqref="A6:F26 H6:I26 G6:G11 G15:G26" name="Bereik2"/>
    <protectedRange sqref="A2:C2" name="Bereik1"/>
    <protectedRange sqref="G13:G14" name="Bereik2_1"/>
  </protectedRanges>
  <mergeCells count="3">
    <mergeCell ref="A29:E29"/>
    <mergeCell ref="A30:E30"/>
    <mergeCell ref="A31:E31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E6:F26 C6:C26 A6:A26 A2:C2" xr:uid="{00000000-0002-0000-0300-000010000000}">
      <formula1>#REF!</formula1>
    </dataValidation>
    <dataValidation type="list" allowBlank="1" showErrorMessage="1" sqref="C3" xr:uid="{00000000-0002-0000-0300-000008000000}">
      <formula1>$A$39:$A$54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  <SharedWithUsers xmlns="781ad94d-546d-487c-8f64-63bbd8ddd899">
      <UserInfo>
        <DisplayName>Selma Groot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AEB54C04-DA74-4F6B-8ACF-45883233E799}"/>
</file>

<file path=customXml/itemProps3.xml><?xml version="1.0" encoding="utf-8"?>
<ds:datastoreItem xmlns:ds="http://schemas.openxmlformats.org/officeDocument/2006/customXml" ds:itemID="{F6B44CDD-3353-4696-A6D6-516B392ED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2023-10-07T10:47:37Z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